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FETRISCNAIDA\D\RANKINGS\RANKINGS 2016\"/>
    </mc:Choice>
  </mc:AlternateContent>
  <bookViews>
    <workbookView xWindow="0" yWindow="0" windowWidth="20490" windowHeight="7695" activeTab="2"/>
  </bookViews>
  <sheets>
    <sheet name="RANKING GERAL MASCULINO" sheetId="7" r:id="rId1"/>
    <sheet name="RANKING GERAL FEMININO" sheetId="8" r:id="rId2"/>
    <sheet name="RANKING CATEGORIAS" sheetId="9" r:id="rId3"/>
  </sheets>
  <externalReferences>
    <externalReference r:id="rId4"/>
    <externalReference r:id="rId5"/>
  </externalReferences>
  <definedNames>
    <definedName name="atletas">#REF!</definedName>
    <definedName name="BASE_CAT">[1]BASE_CAT!$1:$1048576</definedName>
    <definedName name="BASE_GERAL">[1]BASE_GERAL!$1:$1048576</definedName>
    <definedName name="CADASTRO_ATLETAS">#REF!</definedName>
    <definedName name="GARO_CAT">[1]GARO_CAT!$1:$1048576</definedName>
    <definedName name="GARO_GERAL">[1]GARO_GERAL!$1:$1048576</definedName>
    <definedName name="LISTAGEM_ATLETAS">#REF!</definedName>
    <definedName name="LOGO_GERAL">[1]LONGO_GERAL!$1:$1048576</definedName>
    <definedName name="LONGO_CAT">[1]LONGO_CAT!$1:$1048576</definedName>
    <definedName name="rank_geral">#REF!</definedName>
    <definedName name="RANK_GERAL_F">#REF!</definedName>
    <definedName name="TEMPO_BIKE_LONGO">'[2]TEMPO CICLISMO'!$A$1:$B$65536</definedName>
    <definedName name="TEMPO_CHEGADA_LONGO">'[2]TEMPO CHEGADA'!$A$1:$B$65536</definedName>
    <definedName name="TEMPO_NATAÇÃO_LONGO">'[2]TEMPO NATAÇÃO'!$A$1:$B$65536</definedName>
  </definedNames>
  <calcPr calcId="152511"/>
</workbook>
</file>

<file path=xl/calcChain.xml><?xml version="1.0" encoding="utf-8"?>
<calcChain xmlns="http://schemas.openxmlformats.org/spreadsheetml/2006/main">
  <c r="G31" i="9" l="1"/>
  <c r="G23" i="9"/>
  <c r="G22" i="9"/>
  <c r="G21" i="9"/>
  <c r="G20" i="9"/>
  <c r="G84" i="9"/>
  <c r="G80" i="9"/>
  <c r="G72" i="9"/>
  <c r="G71" i="9"/>
  <c r="G98" i="9"/>
  <c r="G90" i="9"/>
  <c r="G89" i="9"/>
  <c r="G88" i="9"/>
  <c r="G66" i="9"/>
  <c r="G65" i="9"/>
  <c r="G64" i="9"/>
  <c r="G63" i="9"/>
  <c r="G62" i="9"/>
  <c r="G58" i="9"/>
  <c r="G57" i="9"/>
  <c r="G52" i="9"/>
  <c r="G48" i="9"/>
  <c r="G47" i="9"/>
  <c r="G46" i="9"/>
  <c r="G42" i="9"/>
  <c r="G41" i="9"/>
  <c r="G40" i="9"/>
  <c r="G39" i="9"/>
  <c r="G38" i="9"/>
  <c r="G37" i="9"/>
  <c r="G36" i="9"/>
  <c r="G35" i="9"/>
  <c r="G16" i="9"/>
  <c r="G11" i="9"/>
  <c r="G10" i="9"/>
  <c r="G9" i="9"/>
  <c r="G8" i="9"/>
  <c r="G7" i="9"/>
  <c r="G14" i="8"/>
  <c r="G13" i="8"/>
  <c r="G12" i="8"/>
  <c r="G11" i="8"/>
  <c r="G10" i="8"/>
  <c r="G9" i="8"/>
  <c r="G8" i="8"/>
  <c r="G7" i="8"/>
  <c r="G6" i="8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</calcChain>
</file>

<file path=xl/sharedStrings.xml><?xml version="1.0" encoding="utf-8"?>
<sst xmlns="http://schemas.openxmlformats.org/spreadsheetml/2006/main" count="479" uniqueCount="110">
  <si>
    <t>Nome</t>
  </si>
  <si>
    <t>Equipe</t>
  </si>
  <si>
    <t>IVAN RAZERIA</t>
  </si>
  <si>
    <t>EURICO ANTONIO MENDES</t>
  </si>
  <si>
    <t>ABTRI</t>
  </si>
  <si>
    <t>THALES SAMIR PITTOL MARTINI</t>
  </si>
  <si>
    <t>LEONARDO MARQUARDT BIBOW</t>
  </si>
  <si>
    <t>JULIO CESAR DE BONA DE SOUZA</t>
  </si>
  <si>
    <t>GLAUCIO KUPPAS</t>
  </si>
  <si>
    <t>MARCELO BATISTA LIMA</t>
  </si>
  <si>
    <t>GABRIEL PAIVA HERMANN</t>
  </si>
  <si>
    <t>RAMON MONTEIRO MACEDO DOS PASSOS</t>
  </si>
  <si>
    <t>JOSÉ ROBERTO C. PAPALEO</t>
  </si>
  <si>
    <t>FABIO AUGUSTO TIELLET</t>
  </si>
  <si>
    <t>JEAN CARLO LAURINDO</t>
  </si>
  <si>
    <t>CLEVERSON OLIVEIRA DOS ANJOS</t>
  </si>
  <si>
    <t>REALIZAÇÃO: FETRISC</t>
  </si>
  <si>
    <t>#</t>
  </si>
  <si>
    <t>Categoria</t>
  </si>
  <si>
    <t xml:space="preserve">Total </t>
  </si>
  <si>
    <t>TRIAL</t>
  </si>
  <si>
    <t>25-29 M</t>
  </si>
  <si>
    <t>ADTRISC</t>
  </si>
  <si>
    <t>30-34 M</t>
  </si>
  <si>
    <t>ATRIJUR</t>
  </si>
  <si>
    <t>35-39 M</t>
  </si>
  <si>
    <t>ATRIJOI</t>
  </si>
  <si>
    <t>MILITAR</t>
  </si>
  <si>
    <t>ATGF</t>
  </si>
  <si>
    <t>20-24 M</t>
  </si>
  <si>
    <t>JOSÉ ROBERTO CAFFARATE PAPALEO</t>
  </si>
  <si>
    <t>50-54 M</t>
  </si>
  <si>
    <t>16-19 M</t>
  </si>
  <si>
    <t>ATRIBRUSQUE</t>
  </si>
  <si>
    <t>PAULO ROBERTO ESCOBAR FERREIRA</t>
  </si>
  <si>
    <t>30-34 F</t>
  </si>
  <si>
    <t>35-39 F</t>
  </si>
  <si>
    <t>GABRIELA VENIER ZYTKUEWSZ</t>
  </si>
  <si>
    <t>ELOISA MEYER</t>
  </si>
  <si>
    <t>THAÍSA ROSA MENEZES</t>
  </si>
  <si>
    <t>CATEGORIA 16-19 M</t>
  </si>
  <si>
    <t>CATEGORIA 20-24 M</t>
  </si>
  <si>
    <t>CATEGORIA 30-34 F</t>
  </si>
  <si>
    <t>CATEGORIA 30-34 M</t>
  </si>
  <si>
    <t>CATEGORIA 40-44 M</t>
  </si>
  <si>
    <t>CATEGORIA 50-54 M</t>
  </si>
  <si>
    <t>CATEGORIA 55-59 M</t>
  </si>
  <si>
    <t>CATEGORIA MILITAR</t>
  </si>
  <si>
    <t>POWERMAN</t>
  </si>
  <si>
    <t>SÃO JOSÉ</t>
  </si>
  <si>
    <t>40 -44 M</t>
  </si>
  <si>
    <t xml:space="preserve">55-59 M </t>
  </si>
  <si>
    <t>CÁSSIO RODRIGUES DARELA</t>
  </si>
  <si>
    <t>RENAN ALFONSO CEREZER</t>
  </si>
  <si>
    <t>CATEGORIA 35-39</t>
  </si>
  <si>
    <t>CATEGORIA25-29 M</t>
  </si>
  <si>
    <t>RANKING CAMPEONATO CATARINENSE DE DUATHLON 2016</t>
  </si>
  <si>
    <t>ATRJUR</t>
  </si>
  <si>
    <t>FELIPE DE OLIVEIRA MANENTE</t>
  </si>
  <si>
    <t>ANDRÉ VENTURI PEREIRA</t>
  </si>
  <si>
    <t>ANTONIO FABRICIO OLIVEIRA</t>
  </si>
  <si>
    <t>YAGO RODRIGUES SANTOS ALVES</t>
  </si>
  <si>
    <t>ARTUR BARCELOS HENRIQUE</t>
  </si>
  <si>
    <t>SRMAPITUBA</t>
  </si>
  <si>
    <t>LUIZ FERNANDO RODRIGUES JARDIM</t>
  </si>
  <si>
    <t>CLEBER JOSÉ DOS SANTOS JUNIOR</t>
  </si>
  <si>
    <t>FABRICIO ABIDO CAMARGO</t>
  </si>
  <si>
    <t>RICARDO MOISES CARDOSO DA SILVA</t>
  </si>
  <si>
    <t>GILEAD ALVES MAURICIO</t>
  </si>
  <si>
    <t>MAURO ANDRÉ PAGLIOSA</t>
  </si>
  <si>
    <t>NAYAN ANDRADE WANROSKI</t>
  </si>
  <si>
    <t>AITRI</t>
  </si>
  <si>
    <t>JULIO CESAR DE BONA DE SOUSA</t>
  </si>
  <si>
    <t>CARLO ANTONIO ZANICHELLI</t>
  </si>
  <si>
    <t>GABRIEL DA ROSA MANOEL</t>
  </si>
  <si>
    <t>VICTOR SOARES DOS SANTOS</t>
  </si>
  <si>
    <t>ADTRISC/UNLIMITED</t>
  </si>
  <si>
    <t>FELIPE MANUEL NAZÁRIO</t>
  </si>
  <si>
    <t>FÁBIO AUGUSTO TIELLET</t>
  </si>
  <si>
    <t>PEDRO HENRIQUE QUINT DOS SANTOS</t>
  </si>
  <si>
    <t>DAVI CORREA FERNANDES</t>
  </si>
  <si>
    <t>ROBERTO WEINGARTNER</t>
  </si>
  <si>
    <t>LUIZ GUSTAVO STRELOW MACHADO</t>
  </si>
  <si>
    <t>40-44 M</t>
  </si>
  <si>
    <t xml:space="preserve"> 45-49 M</t>
  </si>
  <si>
    <t>14-15 M</t>
  </si>
  <si>
    <t>JUANITA CARVALHO AGOSTINI</t>
  </si>
  <si>
    <t>VITÓRIA DE CAMARGO MARTINS</t>
  </si>
  <si>
    <t>JAMILE FREIRE MENEGHEL</t>
  </si>
  <si>
    <t>YASMIN DE CAMARGO MARTINS</t>
  </si>
  <si>
    <t>PARA-ATLETA</t>
  </si>
  <si>
    <t>MARIA VITORIA BRESCIANI</t>
  </si>
  <si>
    <t>ISABELA FONSECA BECKER</t>
  </si>
  <si>
    <t>16-19 F</t>
  </si>
  <si>
    <t>14-15 F</t>
  </si>
  <si>
    <t>ITAJAI</t>
  </si>
  <si>
    <t>45-49 M</t>
  </si>
  <si>
    <t>PARA-ATLETA F</t>
  </si>
  <si>
    <t>CATEGORIA 14-15 M</t>
  </si>
  <si>
    <t>RICARDO MOISÉS CARDOSO DA SILVA</t>
  </si>
  <si>
    <t>CATEGORIA 45-49 M</t>
  </si>
  <si>
    <t>MTB M</t>
  </si>
  <si>
    <t>CATEGORIA MTB M</t>
  </si>
  <si>
    <t>ELABORADO POR: ÂNGELO LUIZ BRÜGGEMANN 30.09.2016</t>
  </si>
  <si>
    <t>C -P</t>
  </si>
  <si>
    <t>C-P</t>
  </si>
  <si>
    <t>C-P = CLASSIFICADO E PREMIADO</t>
  </si>
  <si>
    <t>C- P = CLASSIFICADO E PREMIADO</t>
  </si>
  <si>
    <t>GERAL</t>
  </si>
  <si>
    <t>GERA;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</si>
</sst>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charset val="1"/>
    </font>
    <font>
      <b/>
      <sz val="11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/>
  </cellStyleXfs>
  <cellXfs count="27">
    <xf numFmtId="0" fontId="0" fillId="0" borderId="0" xfId="0"/>
    <xf numFmtId="0" fontId="5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/>
    <xf numFmtId="0" fontId="0" fillId="4" borderId="0" xfId="0" applyFill="1" applyAlignment="1">
      <alignment horizontal="center"/>
    </xf>
    <xf numFmtId="0" fontId="0" fillId="0" borderId="0" xfId="0"/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 applyProtection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94;ngelo\Dropbox\FETRISC%20-%20ARBITRAGEM\2016\RANKING\RAN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94;NGELO\Dropbox\FETRISC%20-%20ARBITRAGEM\2016\03.%20TRIATHLON%20LONGO%20DE%20JURERE%2003.04.2016\Crono%20-%20Parciais%20-%20LONGO%20JURER&#2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RO_CAT"/>
      <sheetName val="GARO_GERAL"/>
      <sheetName val="LONGO_CAT"/>
      <sheetName val="LONGO_GERAL"/>
      <sheetName val="BASE_CAT"/>
      <sheetName val="BASE_GERAL"/>
      <sheetName val="RANKING CATEGORIA"/>
      <sheetName val="RANKING GERAL MASCULINO"/>
      <sheetName val="RANKING GERAL FEMININO"/>
    </sheetNames>
    <sheetDataSet>
      <sheetData sheetId="0">
        <row r="1">
          <cell r="A1" t="str">
            <v>C.C. DE TRIATHLON - I ETAPA - 24º TRIATHLON DE GAROPABA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</row>
        <row r="2">
          <cell r="A2" t="str">
            <v>REALIZAÇÃO: FETRISC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APOIO: MORMAII | 3T | HAMMERHEAD | HOTEL GAROPABA | RESTAURANTE DO WILSON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</row>
        <row r="4">
          <cell r="B4" t="str">
            <v>PREFEITURA DE GAROPABA | POLÍCIA MILITAR | CORPO DE BOMBEIROS | PMRv | DEINFRA</v>
          </cell>
          <cell r="D4">
            <v>0</v>
          </cell>
        </row>
        <row r="6">
          <cell r="A6" t="str">
            <v>CATEGORIA 14-15 F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A7" t="str">
            <v>#</v>
          </cell>
          <cell r="B7" t="str">
            <v>Número</v>
          </cell>
          <cell r="C7" t="str">
            <v>Nome</v>
          </cell>
          <cell r="D7" t="str">
            <v>Equipe</v>
          </cell>
          <cell r="E7" t="str">
            <v>Categoria</v>
          </cell>
          <cell r="F7" t="str">
            <v>#G</v>
          </cell>
          <cell r="G7" t="str">
            <v>#C</v>
          </cell>
          <cell r="H7" t="str">
            <v>Natação</v>
          </cell>
          <cell r="I7" t="str">
            <v>min/100m</v>
          </cell>
          <cell r="J7" t="str">
            <v>#G</v>
          </cell>
          <cell r="K7" t="str">
            <v>#C</v>
          </cell>
          <cell r="L7" t="str">
            <v>Ciclismo</v>
          </cell>
          <cell r="M7" t="str">
            <v>Km/h</v>
          </cell>
          <cell r="N7" t="str">
            <v>#G</v>
          </cell>
          <cell r="O7" t="str">
            <v>#C</v>
          </cell>
          <cell r="P7" t="str">
            <v>Corrida</v>
          </cell>
          <cell r="Q7" t="str">
            <v>min/Km</v>
          </cell>
          <cell r="R7" t="str">
            <v>S</v>
          </cell>
          <cell r="S7" t="str">
            <v>#S</v>
          </cell>
          <cell r="T7" t="str">
            <v>Total</v>
          </cell>
          <cell r="U7" t="str">
            <v>Km/h</v>
          </cell>
        </row>
        <row r="8">
          <cell r="A8">
            <v>1</v>
          </cell>
          <cell r="B8">
            <v>2</v>
          </cell>
          <cell r="C8" t="str">
            <v>MARIA VITORIA JOÃO BRESCIANI</v>
          </cell>
          <cell r="D8" t="str">
            <v>ADTRISC | ESCOLINHA DE TRIATHLON</v>
          </cell>
          <cell r="E8" t="str">
            <v>14-15 F</v>
          </cell>
          <cell r="F8">
            <v>28</v>
          </cell>
          <cell r="G8">
            <v>1</v>
          </cell>
          <cell r="H8">
            <v>1.0543981481481484E-2</v>
          </cell>
          <cell r="I8">
            <v>1.4058641975308644E-3</v>
          </cell>
          <cell r="J8">
            <v>110</v>
          </cell>
          <cell r="K8">
            <v>1</v>
          </cell>
          <cell r="L8">
            <v>3.2488425925925934E-2</v>
          </cell>
          <cell r="M8">
            <v>25.650160313501974</v>
          </cell>
          <cell r="N8">
            <v>132</v>
          </cell>
          <cell r="O8">
            <v>1</v>
          </cell>
          <cell r="P8">
            <v>1.7510763888888878E-2</v>
          </cell>
          <cell r="Q8">
            <v>3.5021527777777755E-3</v>
          </cell>
          <cell r="R8" t="str">
            <v>F</v>
          </cell>
          <cell r="S8">
            <v>20</v>
          </cell>
          <cell r="T8">
            <v>6.05431712962963E-2</v>
          </cell>
          <cell r="U8">
            <v>17.721514147579889</v>
          </cell>
          <cell r="V8">
            <v>100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CATEGORIA 14-15 M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#</v>
          </cell>
          <cell r="B11" t="str">
            <v>Número</v>
          </cell>
          <cell r="C11" t="str">
            <v>Nome</v>
          </cell>
          <cell r="D11" t="str">
            <v>Equipe</v>
          </cell>
          <cell r="E11" t="str">
            <v>Categoria</v>
          </cell>
          <cell r="F11" t="str">
            <v>#G</v>
          </cell>
          <cell r="G11" t="str">
            <v>#C</v>
          </cell>
          <cell r="H11" t="str">
            <v>Natação</v>
          </cell>
          <cell r="I11" t="str">
            <v>min/100m</v>
          </cell>
          <cell r="J11" t="str">
            <v>#G</v>
          </cell>
          <cell r="K11" t="str">
            <v>#C</v>
          </cell>
          <cell r="L11" t="str">
            <v>Ciclismo</v>
          </cell>
          <cell r="M11" t="str">
            <v>Km/h</v>
          </cell>
          <cell r="N11" t="str">
            <v>#G</v>
          </cell>
          <cell r="O11" t="str">
            <v>#C</v>
          </cell>
          <cell r="P11" t="str">
            <v>Corrida</v>
          </cell>
          <cell r="Q11" t="str">
            <v>min/Km</v>
          </cell>
          <cell r="R11" t="str">
            <v>S</v>
          </cell>
          <cell r="S11" t="str">
            <v>#S</v>
          </cell>
          <cell r="T11" t="str">
            <v>Total</v>
          </cell>
          <cell r="U11" t="str">
            <v>Km/h</v>
          </cell>
        </row>
        <row r="12">
          <cell r="A12">
            <v>1</v>
          </cell>
          <cell r="B12">
            <v>48</v>
          </cell>
          <cell r="C12" t="str">
            <v>VICTOR SOARES DOS SANTOS</v>
          </cell>
          <cell r="D12" t="str">
            <v>ADTRISC | ESCOLINHA DE TRIATHLON</v>
          </cell>
          <cell r="E12" t="str">
            <v>14-15 M</v>
          </cell>
          <cell r="F12">
            <v>22</v>
          </cell>
          <cell r="G12">
            <v>1</v>
          </cell>
          <cell r="H12">
            <v>1.0254629629629629E-2</v>
          </cell>
          <cell r="I12">
            <v>1.3672839506172841E-3</v>
          </cell>
          <cell r="J12">
            <v>25</v>
          </cell>
          <cell r="K12">
            <v>2</v>
          </cell>
          <cell r="L12">
            <v>2.5856481481481487E-2</v>
          </cell>
          <cell r="M12">
            <v>32.229185317815599</v>
          </cell>
          <cell r="N12">
            <v>32</v>
          </cell>
          <cell r="O12">
            <v>1</v>
          </cell>
          <cell r="P12">
            <v>1.2802199074074073E-2</v>
          </cell>
          <cell r="Q12">
            <v>2.5604398148148144E-3</v>
          </cell>
          <cell r="R12" t="str">
            <v>M</v>
          </cell>
          <cell r="S12">
            <v>30</v>
          </cell>
          <cell r="T12">
            <v>4.8913310185185188E-2</v>
          </cell>
          <cell r="U12">
            <v>21.935065580403741</v>
          </cell>
          <cell r="V12">
            <v>100</v>
          </cell>
        </row>
        <row r="13">
          <cell r="A13">
            <v>2</v>
          </cell>
          <cell r="B13">
            <v>46</v>
          </cell>
          <cell r="C13" t="str">
            <v>CAIO FELIPPI OSS-EMER</v>
          </cell>
          <cell r="D13" t="str">
            <v>TIMBO</v>
          </cell>
          <cell r="E13" t="str">
            <v>14-15 M</v>
          </cell>
          <cell r="F13">
            <v>29</v>
          </cell>
          <cell r="G13">
            <v>2</v>
          </cell>
          <cell r="H13">
            <v>1.0590277777777778E-2</v>
          </cell>
          <cell r="I13">
            <v>1.4120370370370372E-3</v>
          </cell>
          <cell r="J13">
            <v>19</v>
          </cell>
          <cell r="K13">
            <v>1</v>
          </cell>
          <cell r="L13">
            <v>2.5092592592592593E-2</v>
          </cell>
          <cell r="M13">
            <v>33.210332103321058</v>
          </cell>
          <cell r="N13">
            <v>38</v>
          </cell>
          <cell r="O13">
            <v>2</v>
          </cell>
          <cell r="P13">
            <v>1.4269675925925929E-2</v>
          </cell>
          <cell r="Q13">
            <v>2.8539351851851859E-3</v>
          </cell>
          <cell r="R13" t="str">
            <v>M</v>
          </cell>
          <cell r="S13">
            <v>36</v>
          </cell>
          <cell r="T13">
            <v>4.99525462962963E-2</v>
          </cell>
          <cell r="U13">
            <v>21.478718227947834</v>
          </cell>
          <cell r="V13">
            <v>90</v>
          </cell>
        </row>
        <row r="14">
          <cell r="A14">
            <v>3</v>
          </cell>
          <cell r="B14">
            <v>47</v>
          </cell>
          <cell r="C14" t="str">
            <v>LUIZ GUSTAVO STRELOW MACHADO</v>
          </cell>
          <cell r="D14" t="str">
            <v>ADTRISC | ESCOLINHA DE TRIATHLON</v>
          </cell>
          <cell r="E14" t="str">
            <v>14-15 M</v>
          </cell>
          <cell r="F14">
            <v>126</v>
          </cell>
          <cell r="G14">
            <v>3</v>
          </cell>
          <cell r="H14">
            <v>1.380787037037037E-2</v>
          </cell>
          <cell r="I14">
            <v>1.8410493827160494E-3</v>
          </cell>
          <cell r="J14">
            <v>115</v>
          </cell>
          <cell r="K14">
            <v>3</v>
          </cell>
          <cell r="L14">
            <v>2.9814814814814818E-2</v>
          </cell>
          <cell r="M14">
            <v>27.95031055900623</v>
          </cell>
          <cell r="N14">
            <v>135</v>
          </cell>
          <cell r="O14">
            <v>3</v>
          </cell>
          <cell r="P14">
            <v>1.7373148148148145E-2</v>
          </cell>
          <cell r="Q14">
            <v>3.4746296296296287E-3</v>
          </cell>
          <cell r="R14" t="str">
            <v>M</v>
          </cell>
          <cell r="S14">
            <v>113</v>
          </cell>
          <cell r="T14">
            <v>6.0995833333333332E-2</v>
          </cell>
          <cell r="U14">
            <v>17.589999316893241</v>
          </cell>
          <cell r="V14">
            <v>82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6">
          <cell r="A16" t="str">
            <v>CATEGORIA 16-19 M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</row>
        <row r="17">
          <cell r="A17" t="str">
            <v>#</v>
          </cell>
          <cell r="B17" t="str">
            <v>Número</v>
          </cell>
          <cell r="C17" t="str">
            <v>Nome</v>
          </cell>
          <cell r="D17" t="str">
            <v>Equipe</v>
          </cell>
          <cell r="E17" t="str">
            <v>Categoria</v>
          </cell>
          <cell r="F17" t="str">
            <v>#G</v>
          </cell>
          <cell r="G17" t="str">
            <v>#C</v>
          </cell>
          <cell r="H17" t="str">
            <v>Natação</v>
          </cell>
          <cell r="I17" t="str">
            <v>min/100m</v>
          </cell>
          <cell r="J17" t="str">
            <v>#G</v>
          </cell>
          <cell r="K17" t="str">
            <v>#C</v>
          </cell>
          <cell r="L17" t="str">
            <v>Ciclismo</v>
          </cell>
          <cell r="M17" t="str">
            <v>Km/h</v>
          </cell>
          <cell r="N17" t="str">
            <v>#G</v>
          </cell>
          <cell r="O17" t="str">
            <v>#C</v>
          </cell>
          <cell r="P17" t="str">
            <v>Corrida</v>
          </cell>
          <cell r="Q17" t="str">
            <v>min/Km</v>
          </cell>
          <cell r="R17" t="str">
            <v>S</v>
          </cell>
          <cell r="S17" t="str">
            <v>#S</v>
          </cell>
          <cell r="T17" t="str">
            <v>Total</v>
          </cell>
          <cell r="U17" t="str">
            <v>Km/h</v>
          </cell>
        </row>
        <row r="18">
          <cell r="A18">
            <v>1</v>
          </cell>
          <cell r="B18">
            <v>53</v>
          </cell>
          <cell r="C18" t="str">
            <v>VINÍCIUS QUINT DOS SANTOS VIANA</v>
          </cell>
          <cell r="D18" t="str">
            <v>ADTRISC | ESCOLINHA DE TRIATHLON</v>
          </cell>
          <cell r="E18" t="str">
            <v>16-19 M</v>
          </cell>
          <cell r="F18">
            <v>13</v>
          </cell>
          <cell r="G18">
            <v>2</v>
          </cell>
          <cell r="H18">
            <v>9.8148148148148144E-3</v>
          </cell>
          <cell r="I18">
            <v>1.3086419753086419E-3</v>
          </cell>
          <cell r="J18">
            <v>13</v>
          </cell>
          <cell r="K18">
            <v>1</v>
          </cell>
          <cell r="L18">
            <v>2.5185185185185189E-2</v>
          </cell>
          <cell r="M18">
            <v>33.088235294117673</v>
          </cell>
          <cell r="N18">
            <v>16</v>
          </cell>
          <cell r="O18">
            <v>1</v>
          </cell>
          <cell r="P18">
            <v>1.2010069444444438E-2</v>
          </cell>
          <cell r="Q18">
            <v>2.4020138888888876E-3</v>
          </cell>
          <cell r="R18" t="str">
            <v>M</v>
          </cell>
          <cell r="S18">
            <v>16</v>
          </cell>
          <cell r="T18">
            <v>4.7010069444444441E-2</v>
          </cell>
          <cell r="U18">
            <v>22.82312447835498</v>
          </cell>
          <cell r="V18">
            <v>100</v>
          </cell>
        </row>
        <row r="19">
          <cell r="A19">
            <v>2</v>
          </cell>
          <cell r="B19">
            <v>51</v>
          </cell>
          <cell r="C19" t="str">
            <v>LEONARDO MARQUARDT BIBOW</v>
          </cell>
          <cell r="D19" t="str">
            <v>ATRIJOI</v>
          </cell>
          <cell r="E19" t="str">
            <v>16-19 M</v>
          </cell>
          <cell r="F19">
            <v>12</v>
          </cell>
          <cell r="G19">
            <v>1</v>
          </cell>
          <cell r="H19">
            <v>9.7337962962962959E-3</v>
          </cell>
          <cell r="I19">
            <v>1.2978395061728394E-3</v>
          </cell>
          <cell r="J19">
            <v>66</v>
          </cell>
          <cell r="K19">
            <v>2</v>
          </cell>
          <cell r="L19">
            <v>2.97337962962963E-2</v>
          </cell>
          <cell r="M19">
            <v>28.026469443363197</v>
          </cell>
          <cell r="N19">
            <v>63</v>
          </cell>
          <cell r="O19">
            <v>2</v>
          </cell>
          <cell r="P19">
            <v>1.2925694444444434E-2</v>
          </cell>
          <cell r="Q19">
            <v>2.5851388888888868E-3</v>
          </cell>
          <cell r="R19" t="str">
            <v>M</v>
          </cell>
          <cell r="S19">
            <v>58</v>
          </cell>
          <cell r="T19">
            <v>5.239328703703703E-2</v>
          </cell>
          <cell r="U19">
            <v>20.478132358983665</v>
          </cell>
          <cell r="V19">
            <v>92</v>
          </cell>
        </row>
        <row r="20">
          <cell r="A20">
            <v>3</v>
          </cell>
          <cell r="B20">
            <v>52</v>
          </cell>
          <cell r="C20" t="str">
            <v>PEDRO HENRIQUE QUINT DOS SANTOS</v>
          </cell>
          <cell r="D20" t="str">
            <v>ADTRISC | ESCOLINHA DE TRIATHLON</v>
          </cell>
          <cell r="E20" t="str">
            <v>16-19 M</v>
          </cell>
          <cell r="F20">
            <v>72</v>
          </cell>
          <cell r="G20">
            <v>3</v>
          </cell>
          <cell r="H20">
            <v>1.2175925925925925E-2</v>
          </cell>
          <cell r="I20">
            <v>1.6234567901234568E-3</v>
          </cell>
          <cell r="J20">
            <v>85</v>
          </cell>
          <cell r="K20">
            <v>3</v>
          </cell>
          <cell r="L20">
            <v>2.9016203703703704E-2</v>
          </cell>
          <cell r="M20">
            <v>28.719585161547691</v>
          </cell>
          <cell r="N20">
            <v>90</v>
          </cell>
          <cell r="O20">
            <v>3</v>
          </cell>
          <cell r="P20">
            <v>1.4612615740740742E-2</v>
          </cell>
          <cell r="Q20">
            <v>2.9225231481481485E-3</v>
          </cell>
          <cell r="R20" t="str">
            <v>M</v>
          </cell>
          <cell r="S20">
            <v>81</v>
          </cell>
          <cell r="T20">
            <v>5.5804745370370369E-2</v>
          </cell>
          <cell r="U20">
            <v>19.226262203076629</v>
          </cell>
          <cell r="V20">
            <v>82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</row>
        <row r="22">
          <cell r="A22" t="str">
            <v>CATEGORIA 20-24 F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</row>
        <row r="23">
          <cell r="A23" t="str">
            <v>#</v>
          </cell>
          <cell r="B23" t="str">
            <v>Número</v>
          </cell>
          <cell r="C23" t="str">
            <v>Nome</v>
          </cell>
          <cell r="D23" t="str">
            <v>Equipe</v>
          </cell>
          <cell r="E23" t="str">
            <v>Categoria</v>
          </cell>
          <cell r="F23" t="str">
            <v>#G</v>
          </cell>
          <cell r="G23" t="str">
            <v>#C</v>
          </cell>
          <cell r="H23" t="str">
            <v>Natação</v>
          </cell>
          <cell r="I23" t="str">
            <v>min/100m</v>
          </cell>
          <cell r="J23" t="str">
            <v>#G</v>
          </cell>
          <cell r="K23" t="str">
            <v>#C</v>
          </cell>
          <cell r="L23" t="str">
            <v>Ciclismo</v>
          </cell>
          <cell r="M23" t="str">
            <v>Km/h</v>
          </cell>
          <cell r="N23" t="str">
            <v>#G</v>
          </cell>
          <cell r="O23" t="str">
            <v>#C</v>
          </cell>
          <cell r="P23" t="str">
            <v>Corrida</v>
          </cell>
          <cell r="Q23" t="str">
            <v>min/Km</v>
          </cell>
          <cell r="R23" t="str">
            <v>S</v>
          </cell>
          <cell r="S23" t="str">
            <v>#S</v>
          </cell>
          <cell r="T23" t="str">
            <v>Total</v>
          </cell>
          <cell r="U23" t="str">
            <v>Km/h</v>
          </cell>
        </row>
        <row r="24">
          <cell r="A24">
            <v>1</v>
          </cell>
          <cell r="B24">
            <v>6</v>
          </cell>
          <cell r="C24" t="str">
            <v>VITÓRIA RECH MACIEL</v>
          </cell>
          <cell r="D24" t="str">
            <v>ATRIJUR</v>
          </cell>
          <cell r="E24" t="str">
            <v>20-24 F</v>
          </cell>
          <cell r="F24">
            <v>14</v>
          </cell>
          <cell r="G24">
            <v>1</v>
          </cell>
          <cell r="H24">
            <v>9.849537037037049E-3</v>
          </cell>
          <cell r="I24">
            <v>1.3132716049382733E-3</v>
          </cell>
          <cell r="J24">
            <v>44</v>
          </cell>
          <cell r="K24">
            <v>1</v>
          </cell>
          <cell r="L24">
            <v>2.7696759259259251E-2</v>
          </cell>
          <cell r="M24">
            <v>30.087755954868399</v>
          </cell>
          <cell r="N24">
            <v>31</v>
          </cell>
          <cell r="O24">
            <v>1</v>
          </cell>
          <cell r="P24">
            <v>1.1281018518518537E-2</v>
          </cell>
          <cell r="Q24">
            <v>2.2562037037037077E-3</v>
          </cell>
          <cell r="R24" t="str">
            <v>F</v>
          </cell>
          <cell r="S24">
            <v>2</v>
          </cell>
          <cell r="T24">
            <v>4.8827314814814837E-2</v>
          </cell>
          <cell r="U24">
            <v>21.973697933950909</v>
          </cell>
          <cell r="V24">
            <v>100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 t="str">
            <v>CATEGORIA 20-24 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#</v>
          </cell>
          <cell r="B27" t="str">
            <v>Número</v>
          </cell>
          <cell r="C27" t="str">
            <v>Nome</v>
          </cell>
          <cell r="D27" t="str">
            <v>Equipe</v>
          </cell>
          <cell r="E27" t="str">
            <v>Categoria</v>
          </cell>
          <cell r="F27" t="str">
            <v>#G</v>
          </cell>
          <cell r="G27" t="str">
            <v>#C</v>
          </cell>
          <cell r="H27" t="str">
            <v>Natação</v>
          </cell>
          <cell r="I27" t="str">
            <v>min/100m</v>
          </cell>
          <cell r="J27" t="str">
            <v>#G</v>
          </cell>
          <cell r="K27" t="str">
            <v>#C</v>
          </cell>
          <cell r="L27" t="str">
            <v>Ciclismo</v>
          </cell>
          <cell r="M27" t="str">
            <v>Km/h</v>
          </cell>
          <cell r="N27" t="str">
            <v>#G</v>
          </cell>
          <cell r="O27" t="str">
            <v>#C</v>
          </cell>
          <cell r="P27" t="str">
            <v>Corrida</v>
          </cell>
          <cell r="Q27" t="str">
            <v>min/Km</v>
          </cell>
          <cell r="R27" t="str">
            <v>S</v>
          </cell>
          <cell r="S27" t="str">
            <v>#S</v>
          </cell>
          <cell r="T27" t="str">
            <v>Total</v>
          </cell>
          <cell r="U27" t="str">
            <v>Km/h</v>
          </cell>
        </row>
        <row r="28">
          <cell r="A28">
            <v>1</v>
          </cell>
          <cell r="B28">
            <v>54</v>
          </cell>
          <cell r="C28" t="str">
            <v>VALTER LILLER NETO</v>
          </cell>
          <cell r="D28" t="str">
            <v>ABTRI</v>
          </cell>
          <cell r="E28" t="str">
            <v>20-24 M</v>
          </cell>
          <cell r="F28">
            <v>15</v>
          </cell>
          <cell r="G28">
            <v>1</v>
          </cell>
          <cell r="H28">
            <v>9.9537037037037042E-3</v>
          </cell>
          <cell r="I28">
            <v>1.3271604938271606E-3</v>
          </cell>
          <cell r="J28">
            <v>11</v>
          </cell>
          <cell r="K28">
            <v>1</v>
          </cell>
          <cell r="L28">
            <v>2.4930555555555556E-2</v>
          </cell>
          <cell r="M28">
            <v>33.42618384401117</v>
          </cell>
          <cell r="N28">
            <v>19</v>
          </cell>
          <cell r="O28">
            <v>1</v>
          </cell>
          <cell r="P28">
            <v>1.2363425925925924E-2</v>
          </cell>
          <cell r="Q28">
            <v>2.472685185185185E-3</v>
          </cell>
          <cell r="R28" t="str">
            <v>M</v>
          </cell>
          <cell r="S28">
            <v>18</v>
          </cell>
          <cell r="T28">
            <v>4.7247685185185184E-2</v>
          </cell>
          <cell r="U28">
            <v>22.70834354024792</v>
          </cell>
          <cell r="V28">
            <v>100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</row>
        <row r="30">
          <cell r="A30" t="str">
            <v>CATEGORIA 25-29 F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</row>
        <row r="31">
          <cell r="A31" t="str">
            <v>#</v>
          </cell>
          <cell r="B31" t="str">
            <v>Número</v>
          </cell>
          <cell r="C31" t="str">
            <v>Nome</v>
          </cell>
          <cell r="D31" t="str">
            <v>Equipe</v>
          </cell>
          <cell r="E31" t="str">
            <v>Categoria</v>
          </cell>
          <cell r="F31" t="str">
            <v>#G</v>
          </cell>
          <cell r="G31" t="str">
            <v>#C</v>
          </cell>
          <cell r="H31" t="str">
            <v>Natação</v>
          </cell>
          <cell r="I31" t="str">
            <v>min/100m</v>
          </cell>
          <cell r="J31" t="str">
            <v>#G</v>
          </cell>
          <cell r="K31" t="str">
            <v>#C</v>
          </cell>
          <cell r="L31" t="str">
            <v>Ciclismo</v>
          </cell>
          <cell r="M31" t="str">
            <v>Km/h</v>
          </cell>
          <cell r="N31" t="str">
            <v>#G</v>
          </cell>
          <cell r="O31" t="str">
            <v>#C</v>
          </cell>
          <cell r="P31" t="str">
            <v>Corrida</v>
          </cell>
          <cell r="Q31" t="str">
            <v>min/Km</v>
          </cell>
          <cell r="R31" t="str">
            <v>S</v>
          </cell>
          <cell r="S31" t="str">
            <v>#S</v>
          </cell>
          <cell r="T31" t="str">
            <v>Total</v>
          </cell>
          <cell r="U31" t="str">
            <v>Km/h</v>
          </cell>
        </row>
        <row r="32">
          <cell r="A32">
            <v>1</v>
          </cell>
          <cell r="B32">
            <v>11</v>
          </cell>
          <cell r="C32" t="str">
            <v>PRISCILA DA SILVA ROCHA</v>
          </cell>
          <cell r="D32" t="str">
            <v>TRIAL</v>
          </cell>
          <cell r="E32" t="str">
            <v>25-29 F</v>
          </cell>
          <cell r="F32">
            <v>7</v>
          </cell>
          <cell r="G32">
            <v>1</v>
          </cell>
          <cell r="H32">
            <v>9.1782407407407507E-3</v>
          </cell>
          <cell r="I32">
            <v>1.2237654320987668E-3</v>
          </cell>
          <cell r="J32">
            <v>21</v>
          </cell>
          <cell r="K32">
            <v>1</v>
          </cell>
          <cell r="L32">
            <v>2.6562499999999989E-2</v>
          </cell>
          <cell r="M32">
            <v>31.372549019607884</v>
          </cell>
          <cell r="N32">
            <v>18</v>
          </cell>
          <cell r="O32">
            <v>1</v>
          </cell>
          <cell r="P32">
            <v>1.1406250000000007E-2</v>
          </cell>
          <cell r="Q32">
            <v>2.2812500000000016E-3</v>
          </cell>
          <cell r="R32" t="str">
            <v>F</v>
          </cell>
          <cell r="S32">
            <v>1</v>
          </cell>
          <cell r="T32">
            <v>4.7146990740740746E-2</v>
          </cell>
          <cell r="U32">
            <v>22.756843009696833</v>
          </cell>
          <cell r="V32">
            <v>100</v>
          </cell>
        </row>
        <row r="33">
          <cell r="A33">
            <v>2</v>
          </cell>
          <cell r="B33">
            <v>7</v>
          </cell>
          <cell r="C33" t="str">
            <v>AMANDA PANISSON BENAZZI</v>
          </cell>
          <cell r="D33" t="str">
            <v>ADTRISC</v>
          </cell>
          <cell r="E33" t="str">
            <v>25-29 F</v>
          </cell>
          <cell r="F33">
            <v>36</v>
          </cell>
          <cell r="G33">
            <v>2</v>
          </cell>
          <cell r="H33">
            <v>1.1076388888888896E-2</v>
          </cell>
          <cell r="I33">
            <v>1.4768518518518527E-3</v>
          </cell>
          <cell r="J33">
            <v>54</v>
          </cell>
          <cell r="K33">
            <v>2</v>
          </cell>
          <cell r="L33">
            <v>2.7858796296296288E-2</v>
          </cell>
          <cell r="M33">
            <v>29.912754466140459</v>
          </cell>
          <cell r="N33">
            <v>58</v>
          </cell>
          <cell r="O33">
            <v>2</v>
          </cell>
          <cell r="P33">
            <v>1.2980439814814837E-2</v>
          </cell>
          <cell r="Q33">
            <v>2.5960879629629671E-3</v>
          </cell>
          <cell r="R33" t="str">
            <v>F</v>
          </cell>
          <cell r="S33">
            <v>5</v>
          </cell>
          <cell r="T33">
            <v>5.1915625000000021E-2</v>
          </cell>
          <cell r="U33">
            <v>20.666546279018444</v>
          </cell>
          <cell r="V33">
            <v>90</v>
          </cell>
        </row>
        <row r="34">
          <cell r="A34">
            <v>3</v>
          </cell>
          <cell r="B34">
            <v>8</v>
          </cell>
          <cell r="C34" t="str">
            <v>GABRYELLE ZANINI GONGORA</v>
          </cell>
          <cell r="D34" t="str">
            <v>ATGF</v>
          </cell>
          <cell r="E34" t="str">
            <v>25-29 F</v>
          </cell>
          <cell r="F34">
            <v>129</v>
          </cell>
          <cell r="G34">
            <v>3</v>
          </cell>
          <cell r="H34">
            <v>1.3900462962962972E-2</v>
          </cell>
          <cell r="I34">
            <v>1.8533950617283961E-3</v>
          </cell>
          <cell r="J34">
            <v>128</v>
          </cell>
          <cell r="K34">
            <v>3</v>
          </cell>
          <cell r="L34">
            <v>3.0775462962962952E-2</v>
          </cell>
          <cell r="M34">
            <v>27.077848815344147</v>
          </cell>
          <cell r="N34">
            <v>130</v>
          </cell>
          <cell r="O34">
            <v>3</v>
          </cell>
          <cell r="P34">
            <v>1.5397106481481501E-2</v>
          </cell>
          <cell r="Q34">
            <v>3.0794212962963001E-3</v>
          </cell>
          <cell r="R34" t="str">
            <v>F</v>
          </cell>
          <cell r="S34">
            <v>18</v>
          </cell>
          <cell r="T34">
            <v>6.0073032407407426E-2</v>
          </cell>
          <cell r="U34">
            <v>17.86020488178934</v>
          </cell>
          <cell r="V34">
            <v>82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</row>
        <row r="36">
          <cell r="A36" t="str">
            <v>CATEGORIA 25-29 M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</row>
        <row r="37">
          <cell r="A37" t="str">
            <v>#</v>
          </cell>
          <cell r="B37" t="str">
            <v>Número</v>
          </cell>
          <cell r="C37" t="str">
            <v>Nome</v>
          </cell>
          <cell r="D37" t="str">
            <v>Equipe</v>
          </cell>
          <cell r="E37" t="str">
            <v>Categoria</v>
          </cell>
          <cell r="F37" t="str">
            <v>#G</v>
          </cell>
          <cell r="G37" t="str">
            <v>#C</v>
          </cell>
          <cell r="H37" t="str">
            <v>Natação</v>
          </cell>
          <cell r="I37" t="str">
            <v>min/100m</v>
          </cell>
          <cell r="J37" t="str">
            <v>#G</v>
          </cell>
          <cell r="K37" t="str">
            <v>#C</v>
          </cell>
          <cell r="L37" t="str">
            <v>Ciclismo</v>
          </cell>
          <cell r="M37" t="str">
            <v>Km/h</v>
          </cell>
          <cell r="N37" t="str">
            <v>#G</v>
          </cell>
          <cell r="O37" t="str">
            <v>#C</v>
          </cell>
          <cell r="P37" t="str">
            <v>Corrida</v>
          </cell>
          <cell r="Q37" t="str">
            <v>min/Km</v>
          </cell>
          <cell r="R37" t="str">
            <v>S</v>
          </cell>
          <cell r="S37" t="str">
            <v>#S</v>
          </cell>
          <cell r="T37" t="str">
            <v>Total</v>
          </cell>
          <cell r="U37" t="str">
            <v>Km/h</v>
          </cell>
        </row>
        <row r="38">
          <cell r="A38">
            <v>1</v>
          </cell>
          <cell r="B38">
            <v>65</v>
          </cell>
          <cell r="C38" t="str">
            <v>MATHEUS GHIGGI DOS SANTOS</v>
          </cell>
          <cell r="D38" t="str">
            <v>TRIAL</v>
          </cell>
          <cell r="E38" t="str">
            <v>25-29 M</v>
          </cell>
          <cell r="F38">
            <v>2</v>
          </cell>
          <cell r="G38">
            <v>2</v>
          </cell>
          <cell r="H38">
            <v>8.0787037037037043E-3</v>
          </cell>
          <cell r="I38">
            <v>1.0771604938271606E-3</v>
          </cell>
          <cell r="J38">
            <v>1</v>
          </cell>
          <cell r="K38">
            <v>1</v>
          </cell>
          <cell r="L38">
            <v>2.2118055555555557E-2</v>
          </cell>
          <cell r="M38">
            <v>37.67660910518056</v>
          </cell>
          <cell r="N38">
            <v>1</v>
          </cell>
          <cell r="O38">
            <v>1</v>
          </cell>
          <cell r="P38">
            <v>9.7706018518518463E-3</v>
          </cell>
          <cell r="Q38">
            <v>1.9541203703703695E-3</v>
          </cell>
          <cell r="R38" t="str">
            <v>M</v>
          </cell>
          <cell r="S38">
            <v>1</v>
          </cell>
          <cell r="T38">
            <v>3.9967361111111106E-2</v>
          </cell>
          <cell r="U38">
            <v>26.844821295154055</v>
          </cell>
          <cell r="V38">
            <v>100</v>
          </cell>
        </row>
        <row r="39">
          <cell r="A39">
            <v>2</v>
          </cell>
          <cell r="B39">
            <v>59</v>
          </cell>
          <cell r="C39" t="str">
            <v>FRANCISCO MATIAS LECOT</v>
          </cell>
          <cell r="D39" t="str">
            <v>TRIAL</v>
          </cell>
          <cell r="E39" t="str">
            <v>25-29 M</v>
          </cell>
          <cell r="F39">
            <v>1</v>
          </cell>
          <cell r="G39">
            <v>1</v>
          </cell>
          <cell r="H39">
            <v>8.0671296296296307E-3</v>
          </cell>
          <cell r="I39">
            <v>1.0756172839506174E-3</v>
          </cell>
          <cell r="J39">
            <v>2</v>
          </cell>
          <cell r="K39">
            <v>2</v>
          </cell>
          <cell r="L39">
            <v>2.2210648148148146E-2</v>
          </cell>
          <cell r="M39">
            <v>37.519541427827029</v>
          </cell>
          <cell r="N39">
            <v>2</v>
          </cell>
          <cell r="O39">
            <v>2</v>
          </cell>
          <cell r="P39">
            <v>1.1042013888888889E-2</v>
          </cell>
          <cell r="Q39">
            <v>2.2084027777777779E-3</v>
          </cell>
          <cell r="R39" t="str">
            <v>M</v>
          </cell>
          <cell r="S39">
            <v>2</v>
          </cell>
          <cell r="T39">
            <v>4.1319791666666668E-2</v>
          </cell>
          <cell r="U39">
            <v>25.966168351526473</v>
          </cell>
          <cell r="V39">
            <v>90</v>
          </cell>
        </row>
        <row r="40">
          <cell r="A40">
            <v>3</v>
          </cell>
          <cell r="B40">
            <v>61</v>
          </cell>
          <cell r="C40" t="str">
            <v>GUILHERME GARCIA CUNHA</v>
          </cell>
          <cell r="D40" t="str">
            <v>ASBENTRI</v>
          </cell>
          <cell r="E40" t="str">
            <v>25-29 M</v>
          </cell>
          <cell r="F40">
            <v>6</v>
          </cell>
          <cell r="G40">
            <v>4</v>
          </cell>
          <cell r="H40">
            <v>9.0972222222222236E-3</v>
          </cell>
          <cell r="I40">
            <v>1.212962962962963E-3</v>
          </cell>
          <cell r="J40">
            <v>3</v>
          </cell>
          <cell r="K40">
            <v>3</v>
          </cell>
          <cell r="L40">
            <v>2.3020833333333338E-2</v>
          </cell>
          <cell r="M40">
            <v>36.199095022624455</v>
          </cell>
          <cell r="N40">
            <v>4</v>
          </cell>
          <cell r="O40">
            <v>3</v>
          </cell>
          <cell r="P40">
            <v>1.0451851851851844E-2</v>
          </cell>
          <cell r="Q40">
            <v>2.0903703703703687E-3</v>
          </cell>
          <cell r="R40" t="str">
            <v>M</v>
          </cell>
          <cell r="S40">
            <v>4</v>
          </cell>
          <cell r="T40">
            <v>4.2569907407407404E-2</v>
          </cell>
          <cell r="U40">
            <v>25.203641069700186</v>
          </cell>
          <cell r="V40">
            <v>82</v>
          </cell>
        </row>
        <row r="41">
          <cell r="A41">
            <v>4</v>
          </cell>
          <cell r="B41">
            <v>72</v>
          </cell>
          <cell r="C41" t="str">
            <v xml:space="preserve">THIAGO SANDRI ROGALLA </v>
          </cell>
          <cell r="D41" t="str">
            <v>ITAJAÍ</v>
          </cell>
          <cell r="E41" t="str">
            <v>25-29 M</v>
          </cell>
          <cell r="F41">
            <v>4</v>
          </cell>
          <cell r="G41">
            <v>3</v>
          </cell>
          <cell r="H41">
            <v>9.0046296296296298E-3</v>
          </cell>
          <cell r="I41">
            <v>1.2006172839506173E-3</v>
          </cell>
          <cell r="J41">
            <v>7</v>
          </cell>
          <cell r="K41">
            <v>4</v>
          </cell>
          <cell r="L41">
            <v>2.5069444444444446E-2</v>
          </cell>
          <cell r="M41">
            <v>33.240997229916921</v>
          </cell>
          <cell r="N41">
            <v>8</v>
          </cell>
          <cell r="O41">
            <v>4</v>
          </cell>
          <cell r="P41">
            <v>1.1474189814814809E-2</v>
          </cell>
          <cell r="Q41">
            <v>2.2948379629629616E-3</v>
          </cell>
          <cell r="R41" t="str">
            <v>M</v>
          </cell>
          <cell r="S41">
            <v>8</v>
          </cell>
          <cell r="T41">
            <v>4.5548263888888885E-2</v>
          </cell>
          <cell r="U41">
            <v>23.555599600545836</v>
          </cell>
          <cell r="V41">
            <v>75</v>
          </cell>
        </row>
        <row r="42">
          <cell r="A42">
            <v>5</v>
          </cell>
          <cell r="B42">
            <v>63</v>
          </cell>
          <cell r="C42" t="str">
            <v>LUIZ FERNANDO RODRIGUES JARDIM</v>
          </cell>
          <cell r="D42">
            <v>0</v>
          </cell>
          <cell r="E42" t="str">
            <v>25-29 M</v>
          </cell>
          <cell r="F42">
            <v>23</v>
          </cell>
          <cell r="G42">
            <v>5</v>
          </cell>
          <cell r="H42">
            <v>1.0266203703703704E-2</v>
          </cell>
          <cell r="I42">
            <v>1.3688271604938272E-3</v>
          </cell>
          <cell r="J42">
            <v>12</v>
          </cell>
          <cell r="K42">
            <v>5</v>
          </cell>
          <cell r="L42">
            <v>2.4699074074074078E-2</v>
          </cell>
          <cell r="M42">
            <v>33.739456419868816</v>
          </cell>
          <cell r="N42">
            <v>9</v>
          </cell>
          <cell r="O42">
            <v>5</v>
          </cell>
          <cell r="P42">
            <v>1.0808680555555554E-2</v>
          </cell>
          <cell r="Q42">
            <v>2.1617361111111108E-3</v>
          </cell>
          <cell r="R42" t="str">
            <v>M</v>
          </cell>
          <cell r="S42">
            <v>9</v>
          </cell>
          <cell r="T42">
            <v>4.5773958333333337E-2</v>
          </cell>
          <cell r="U42">
            <v>23.439455658466663</v>
          </cell>
          <cell r="V42">
            <v>69</v>
          </cell>
        </row>
        <row r="43">
          <cell r="A43">
            <v>6</v>
          </cell>
          <cell r="B43">
            <v>69</v>
          </cell>
          <cell r="C43" t="str">
            <v>RODOLFO DORNELAS</v>
          </cell>
          <cell r="D43" t="str">
            <v>ADTRISC</v>
          </cell>
          <cell r="E43" t="str">
            <v>25-29 M</v>
          </cell>
          <cell r="F43">
            <v>26</v>
          </cell>
          <cell r="G43">
            <v>6</v>
          </cell>
          <cell r="H43">
            <v>1.0486111111111113E-2</v>
          </cell>
          <cell r="I43">
            <v>1.3981481481481481E-3</v>
          </cell>
          <cell r="J43">
            <v>16</v>
          </cell>
          <cell r="K43">
            <v>6</v>
          </cell>
          <cell r="L43">
            <v>2.5034722222222222E-2</v>
          </cell>
          <cell r="M43">
            <v>33.287101248266325</v>
          </cell>
          <cell r="N43">
            <v>17</v>
          </cell>
          <cell r="O43">
            <v>6</v>
          </cell>
          <cell r="P43">
            <v>1.1615393518518514E-2</v>
          </cell>
          <cell r="Q43">
            <v>2.3230787037037031E-3</v>
          </cell>
          <cell r="R43" t="str">
            <v>M</v>
          </cell>
          <cell r="S43">
            <v>17</v>
          </cell>
          <cell r="T43">
            <v>4.7136226851851849E-2</v>
          </cell>
          <cell r="U43">
            <v>22.762039694836446</v>
          </cell>
          <cell r="V43">
            <v>64</v>
          </cell>
        </row>
        <row r="44">
          <cell r="A44">
            <v>7</v>
          </cell>
          <cell r="B44">
            <v>56</v>
          </cell>
          <cell r="C44" t="str">
            <v>AUGUSTO RIBEIRO RODRIGUES</v>
          </cell>
          <cell r="D44" t="str">
            <v>FLORIANÓPOLIS</v>
          </cell>
          <cell r="E44" t="str">
            <v>25-29 M</v>
          </cell>
          <cell r="F44">
            <v>43</v>
          </cell>
          <cell r="G44">
            <v>7</v>
          </cell>
          <cell r="H44">
            <v>1.1319444444444444E-2</v>
          </cell>
          <cell r="I44">
            <v>1.5092592592592592E-3</v>
          </cell>
          <cell r="J44">
            <v>28</v>
          </cell>
          <cell r="K44">
            <v>7</v>
          </cell>
          <cell r="L44">
            <v>2.5289351851851855E-2</v>
          </cell>
          <cell r="M44">
            <v>32.951945080091555</v>
          </cell>
          <cell r="N44">
            <v>22</v>
          </cell>
          <cell r="O44">
            <v>7</v>
          </cell>
          <cell r="P44">
            <v>1.0968171296296292E-2</v>
          </cell>
          <cell r="Q44">
            <v>2.1936342592592585E-3</v>
          </cell>
          <cell r="R44" t="str">
            <v>M</v>
          </cell>
          <cell r="S44">
            <v>21</v>
          </cell>
          <cell r="T44">
            <v>4.7576967592592591E-2</v>
          </cell>
          <cell r="U44">
            <v>22.551178037536658</v>
          </cell>
          <cell r="V44">
            <v>60</v>
          </cell>
        </row>
        <row r="45">
          <cell r="A45">
            <v>8</v>
          </cell>
          <cell r="B45">
            <v>60</v>
          </cell>
          <cell r="C45" t="str">
            <v>GLÁUCIO KUPPAS</v>
          </cell>
          <cell r="D45" t="str">
            <v>ABTRI</v>
          </cell>
          <cell r="E45" t="str">
            <v>25-29 M</v>
          </cell>
          <cell r="F45">
            <v>80</v>
          </cell>
          <cell r="G45">
            <v>12</v>
          </cell>
          <cell r="H45">
            <v>1.230324074074074E-2</v>
          </cell>
          <cell r="I45">
            <v>1.6404320987654319E-3</v>
          </cell>
          <cell r="J45">
            <v>47</v>
          </cell>
          <cell r="K45">
            <v>9</v>
          </cell>
          <cell r="L45">
            <v>2.5983796296296303E-2</v>
          </cell>
          <cell r="M45">
            <v>32.071269487750577</v>
          </cell>
          <cell r="N45">
            <v>50</v>
          </cell>
          <cell r="O45">
            <v>8</v>
          </cell>
          <cell r="P45">
            <v>1.2901041666666661E-2</v>
          </cell>
          <cell r="Q45">
            <v>2.5802083333333324E-3</v>
          </cell>
          <cell r="R45" t="str">
            <v>M</v>
          </cell>
          <cell r="S45">
            <v>46</v>
          </cell>
          <cell r="T45">
            <v>5.1188078703703704E-2</v>
          </cell>
          <cell r="U45">
            <v>20.960283992628867</v>
          </cell>
          <cell r="V45">
            <v>57</v>
          </cell>
        </row>
        <row r="46">
          <cell r="A46">
            <v>9</v>
          </cell>
          <cell r="B46">
            <v>64</v>
          </cell>
          <cell r="C46" t="str">
            <v>MATEUS BORDIN</v>
          </cell>
          <cell r="D46" t="str">
            <v>FLORIANÓPOLIS</v>
          </cell>
          <cell r="E46" t="str">
            <v>25-29 M</v>
          </cell>
          <cell r="F46">
            <v>68</v>
          </cell>
          <cell r="G46">
            <v>11</v>
          </cell>
          <cell r="H46">
            <v>1.2118055555555556E-2</v>
          </cell>
          <cell r="I46">
            <v>1.6157407407407407E-3</v>
          </cell>
          <cell r="J46">
            <v>59</v>
          </cell>
          <cell r="K46">
            <v>10</v>
          </cell>
          <cell r="L46">
            <v>2.7129629629629629E-2</v>
          </cell>
          <cell r="M46">
            <v>30.716723549488083</v>
          </cell>
          <cell r="N46">
            <v>59</v>
          </cell>
          <cell r="O46">
            <v>9</v>
          </cell>
          <cell r="P46">
            <v>1.2671180555555564E-2</v>
          </cell>
          <cell r="Q46">
            <v>2.534236111111113E-3</v>
          </cell>
          <cell r="R46" t="str">
            <v>M</v>
          </cell>
          <cell r="S46">
            <v>54</v>
          </cell>
          <cell r="T46">
            <v>5.1918865740740748E-2</v>
          </cell>
          <cell r="U46">
            <v>20.665256287075419</v>
          </cell>
          <cell r="V46">
            <v>54</v>
          </cell>
        </row>
        <row r="47">
          <cell r="A47">
            <v>10</v>
          </cell>
          <cell r="B47">
            <v>68</v>
          </cell>
          <cell r="C47" t="str">
            <v>PAULO VITOR BONA NEGRI</v>
          </cell>
          <cell r="D47" t="str">
            <v>FLORIANÓPOLIS</v>
          </cell>
          <cell r="E47" t="str">
            <v>25-29 M</v>
          </cell>
          <cell r="F47">
            <v>55</v>
          </cell>
          <cell r="G47">
            <v>9</v>
          </cell>
          <cell r="H47">
            <v>1.1817129629629629E-2</v>
          </cell>
          <cell r="I47">
            <v>1.575617283950617E-3</v>
          </cell>
          <cell r="J47">
            <v>65</v>
          </cell>
          <cell r="K47">
            <v>11</v>
          </cell>
          <cell r="L47">
            <v>2.7627314814814813E-2</v>
          </cell>
          <cell r="M47">
            <v>30.163385002094707</v>
          </cell>
          <cell r="N47">
            <v>73</v>
          </cell>
          <cell r="O47">
            <v>10</v>
          </cell>
          <cell r="P47">
            <v>1.3781365740740743E-2</v>
          </cell>
          <cell r="Q47">
            <v>2.7562731481481483E-3</v>
          </cell>
          <cell r="R47" t="str">
            <v>M</v>
          </cell>
          <cell r="S47">
            <v>68</v>
          </cell>
          <cell r="T47">
            <v>5.3225810185185185E-2</v>
          </cell>
          <cell r="U47">
            <v>20.157826868839319</v>
          </cell>
          <cell r="V47">
            <v>52</v>
          </cell>
        </row>
        <row r="48">
          <cell r="A48">
            <v>11</v>
          </cell>
          <cell r="B48">
            <v>67</v>
          </cell>
          <cell r="C48" t="str">
            <v>MAURO MATOS</v>
          </cell>
          <cell r="D48" t="str">
            <v>TUBARAO</v>
          </cell>
          <cell r="E48" t="str">
            <v>25-29 M</v>
          </cell>
          <cell r="F48">
            <v>53</v>
          </cell>
          <cell r="G48">
            <v>8</v>
          </cell>
          <cell r="H48">
            <v>1.1759259259259259E-2</v>
          </cell>
          <cell r="I48">
            <v>1.5679012345679011E-3</v>
          </cell>
          <cell r="J48">
            <v>37</v>
          </cell>
          <cell r="K48">
            <v>8</v>
          </cell>
          <cell r="L48">
            <v>2.5462962962962965E-2</v>
          </cell>
          <cell r="M48">
            <v>32.727272727272755</v>
          </cell>
          <cell r="N48">
            <v>74</v>
          </cell>
          <cell r="O48">
            <v>11</v>
          </cell>
          <cell r="P48">
            <v>1.6140046296296291E-2</v>
          </cell>
          <cell r="Q48">
            <v>3.2280092592592582E-3</v>
          </cell>
          <cell r="R48" t="str">
            <v>M</v>
          </cell>
          <cell r="S48">
            <v>69</v>
          </cell>
          <cell r="T48">
            <v>5.3362268518518517E-2</v>
          </cell>
          <cell r="U48">
            <v>20.106279145428928</v>
          </cell>
          <cell r="V48">
            <v>50</v>
          </cell>
        </row>
        <row r="49">
          <cell r="A49">
            <v>12</v>
          </cell>
          <cell r="B49">
            <v>70</v>
          </cell>
          <cell r="C49" t="str">
            <v>SAULO DE LIMA CHESSIO</v>
          </cell>
          <cell r="D49" t="str">
            <v>FLORIANÓPOLIS</v>
          </cell>
          <cell r="E49" t="str">
            <v>25-29 M</v>
          </cell>
          <cell r="F49">
            <v>67</v>
          </cell>
          <cell r="G49">
            <v>10</v>
          </cell>
          <cell r="H49">
            <v>1.207175925925926E-2</v>
          </cell>
          <cell r="I49">
            <v>1.609567901234568E-3</v>
          </cell>
          <cell r="J49">
            <v>79</v>
          </cell>
          <cell r="K49">
            <v>12</v>
          </cell>
          <cell r="L49">
            <v>2.8564814814814814E-2</v>
          </cell>
          <cell r="M49">
            <v>29.173419773095649</v>
          </cell>
          <cell r="N49">
            <v>100</v>
          </cell>
          <cell r="O49">
            <v>12</v>
          </cell>
          <cell r="P49">
            <v>1.6085416666666665E-2</v>
          </cell>
          <cell r="Q49">
            <v>3.2170833333333326E-3</v>
          </cell>
          <cell r="R49" t="str">
            <v>M</v>
          </cell>
          <cell r="S49">
            <v>89</v>
          </cell>
          <cell r="T49">
            <v>5.6721990740740739E-2</v>
          </cell>
          <cell r="U49">
            <v>18.915356331033031</v>
          </cell>
          <cell r="V49">
            <v>49</v>
          </cell>
        </row>
        <row r="50">
          <cell r="A50">
            <v>13</v>
          </cell>
          <cell r="B50">
            <v>58</v>
          </cell>
          <cell r="C50" t="str">
            <v>DIOGO RIBEIRO MACHADO</v>
          </cell>
          <cell r="D50" t="str">
            <v>FLORIANÓPOLIS</v>
          </cell>
          <cell r="E50" t="str">
            <v>25-29 M</v>
          </cell>
          <cell r="F50">
            <v>87</v>
          </cell>
          <cell r="G50">
            <v>13</v>
          </cell>
          <cell r="H50">
            <v>1.2500000000000001E-2</v>
          </cell>
          <cell r="I50">
            <v>1.6666666666666668E-3</v>
          </cell>
          <cell r="J50">
            <v>131</v>
          </cell>
          <cell r="K50">
            <v>13</v>
          </cell>
          <cell r="L50">
            <v>3.2384259259259252E-2</v>
          </cell>
          <cell r="M50">
            <v>25.732666190135838</v>
          </cell>
          <cell r="N50">
            <v>148</v>
          </cell>
          <cell r="O50">
            <v>13</v>
          </cell>
          <cell r="P50">
            <v>1.7935069444444444E-2</v>
          </cell>
          <cell r="Q50">
            <v>3.5870138888888887E-3</v>
          </cell>
          <cell r="R50" t="str">
            <v>M</v>
          </cell>
          <cell r="S50">
            <v>123</v>
          </cell>
          <cell r="T50">
            <v>6.28193287037037E-2</v>
          </cell>
          <cell r="U50">
            <v>17.079403565855209</v>
          </cell>
          <cell r="V50">
            <v>48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</row>
        <row r="52">
          <cell r="A52" t="str">
            <v>CATEGORIA 30-34 F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 t="str">
            <v>#</v>
          </cell>
          <cell r="B53" t="str">
            <v>Número</v>
          </cell>
          <cell r="C53" t="str">
            <v>Nome</v>
          </cell>
          <cell r="D53" t="str">
            <v>Equipe</v>
          </cell>
          <cell r="E53" t="str">
            <v>Categoria</v>
          </cell>
          <cell r="F53" t="str">
            <v>#G</v>
          </cell>
          <cell r="G53" t="str">
            <v>#C</v>
          </cell>
          <cell r="H53" t="str">
            <v>Natação</v>
          </cell>
          <cell r="I53" t="str">
            <v>min/100m</v>
          </cell>
          <cell r="J53" t="str">
            <v>#G</v>
          </cell>
          <cell r="K53" t="str">
            <v>#C</v>
          </cell>
          <cell r="L53" t="str">
            <v>Ciclismo</v>
          </cell>
          <cell r="M53" t="str">
            <v>Km/h</v>
          </cell>
          <cell r="N53" t="str">
            <v>#G</v>
          </cell>
          <cell r="O53" t="str">
            <v>#C</v>
          </cell>
          <cell r="P53" t="str">
            <v>Corrida</v>
          </cell>
          <cell r="Q53" t="str">
            <v>min/Km</v>
          </cell>
          <cell r="R53" t="str">
            <v>S</v>
          </cell>
          <cell r="S53" t="str">
            <v>#S</v>
          </cell>
          <cell r="T53" t="str">
            <v>Total</v>
          </cell>
          <cell r="U53" t="str">
            <v>Km/h</v>
          </cell>
        </row>
        <row r="54">
          <cell r="A54">
            <v>1</v>
          </cell>
          <cell r="B54">
            <v>12</v>
          </cell>
          <cell r="C54" t="str">
            <v>ALESSANDRA ROCIO DE CARVALHO</v>
          </cell>
          <cell r="D54" t="str">
            <v>TRIAL</v>
          </cell>
          <cell r="E54" t="str">
            <v>30-34 F</v>
          </cell>
          <cell r="F54">
            <v>21</v>
          </cell>
          <cell r="G54">
            <v>2</v>
          </cell>
          <cell r="H54">
            <v>1.0243055555555568E-2</v>
          </cell>
          <cell r="I54">
            <v>1.3657407407407422E-3</v>
          </cell>
          <cell r="J54">
            <v>48</v>
          </cell>
          <cell r="K54">
            <v>2</v>
          </cell>
          <cell r="L54">
            <v>2.8043981481481482E-2</v>
          </cell>
          <cell r="M54">
            <v>29.715229054890656</v>
          </cell>
          <cell r="N54">
            <v>39</v>
          </cell>
          <cell r="O54">
            <v>1</v>
          </cell>
          <cell r="P54">
            <v>1.169722222222222E-2</v>
          </cell>
          <cell r="Q54">
            <v>2.3394444444444439E-3</v>
          </cell>
          <cell r="R54" t="str">
            <v>F</v>
          </cell>
          <cell r="S54">
            <v>3</v>
          </cell>
          <cell r="T54">
            <v>4.998425925925927E-2</v>
          </cell>
          <cell r="U54">
            <v>21.465090861938027</v>
          </cell>
          <cell r="V54">
            <v>100</v>
          </cell>
        </row>
        <row r="55">
          <cell r="A55">
            <v>2</v>
          </cell>
          <cell r="B55">
            <v>19</v>
          </cell>
          <cell r="C55" t="str">
            <v>JOSIANE DE ALMEIDA</v>
          </cell>
          <cell r="D55" t="str">
            <v>FLORIANÓPOLIS</v>
          </cell>
          <cell r="E55" t="str">
            <v>30-34 F</v>
          </cell>
          <cell r="F55">
            <v>16</v>
          </cell>
          <cell r="G55">
            <v>1</v>
          </cell>
          <cell r="H55">
            <v>9.9652777777777882E-3</v>
          </cell>
          <cell r="I55">
            <v>1.328703703703705E-3</v>
          </cell>
          <cell r="J55">
            <v>43</v>
          </cell>
          <cell r="K55">
            <v>1</v>
          </cell>
          <cell r="L55">
            <v>2.7557870370370365E-2</v>
          </cell>
          <cell r="M55">
            <v>30.23939521209579</v>
          </cell>
          <cell r="N55">
            <v>45</v>
          </cell>
          <cell r="O55">
            <v>2</v>
          </cell>
          <cell r="P55">
            <v>1.288043981481482E-2</v>
          </cell>
          <cell r="Q55">
            <v>2.5760879629629641E-3</v>
          </cell>
          <cell r="R55" t="str">
            <v>F</v>
          </cell>
          <cell r="S55">
            <v>4</v>
          </cell>
          <cell r="T55">
            <v>5.0403587962962973E-2</v>
          </cell>
          <cell r="U55">
            <v>21.286513719123658</v>
          </cell>
          <cell r="V55">
            <v>90</v>
          </cell>
        </row>
        <row r="56">
          <cell r="A56">
            <v>3</v>
          </cell>
          <cell r="B56">
            <v>21</v>
          </cell>
          <cell r="C56" t="str">
            <v>MARIA ELENA BRANCHER</v>
          </cell>
          <cell r="D56" t="str">
            <v>PORTO ALEGRE</v>
          </cell>
          <cell r="E56" t="str">
            <v>30-34 F</v>
          </cell>
          <cell r="F56">
            <v>77</v>
          </cell>
          <cell r="G56">
            <v>5</v>
          </cell>
          <cell r="H56">
            <v>1.2233796296296309E-2</v>
          </cell>
          <cell r="I56">
            <v>1.6311728395061744E-3</v>
          </cell>
          <cell r="J56">
            <v>82</v>
          </cell>
          <cell r="K56">
            <v>3</v>
          </cell>
          <cell r="L56">
            <v>2.8668981481481479E-2</v>
          </cell>
          <cell r="M56">
            <v>29.067420266451379</v>
          </cell>
          <cell r="N56">
            <v>82</v>
          </cell>
          <cell r="O56">
            <v>3</v>
          </cell>
          <cell r="P56">
            <v>1.337962962962963E-2</v>
          </cell>
          <cell r="Q56">
            <v>2.6759259259259258E-3</v>
          </cell>
          <cell r="R56" t="str">
            <v>F</v>
          </cell>
          <cell r="S56">
            <v>7</v>
          </cell>
          <cell r="T56">
            <v>5.4282407407407418E-2</v>
          </cell>
          <cell r="U56">
            <v>19.765458422174849</v>
          </cell>
          <cell r="V56">
            <v>82</v>
          </cell>
        </row>
        <row r="57">
          <cell r="A57">
            <v>4</v>
          </cell>
          <cell r="B57">
            <v>18</v>
          </cell>
          <cell r="C57" t="str">
            <v>HELIANA SAAVEDRA</v>
          </cell>
          <cell r="D57" t="str">
            <v>BOMBINHAS</v>
          </cell>
          <cell r="E57" t="str">
            <v>30-34 F</v>
          </cell>
          <cell r="F57">
            <v>35</v>
          </cell>
          <cell r="G57">
            <v>3</v>
          </cell>
          <cell r="H57">
            <v>1.1064814814814822E-2</v>
          </cell>
          <cell r="I57">
            <v>1.4753086419753098E-3</v>
          </cell>
          <cell r="J57">
            <v>87</v>
          </cell>
          <cell r="K57">
            <v>4</v>
          </cell>
          <cell r="L57">
            <v>3.0358796296296297E-2</v>
          </cell>
          <cell r="M57">
            <v>27.449485322150231</v>
          </cell>
          <cell r="N57">
            <v>87</v>
          </cell>
          <cell r="O57">
            <v>4</v>
          </cell>
          <cell r="P57">
            <v>1.3789351851851858E-2</v>
          </cell>
          <cell r="Q57">
            <v>2.7578703703703715E-3</v>
          </cell>
          <cell r="R57" t="str">
            <v>F</v>
          </cell>
          <cell r="S57">
            <v>8</v>
          </cell>
          <cell r="T57">
            <v>5.5212962962962978E-2</v>
          </cell>
          <cell r="U57">
            <v>19.432332718430327</v>
          </cell>
          <cell r="V57">
            <v>75</v>
          </cell>
        </row>
        <row r="58">
          <cell r="A58">
            <v>5</v>
          </cell>
          <cell r="B58">
            <v>17</v>
          </cell>
          <cell r="C58" t="str">
            <v>GISEL ANDREA LONCOMAM PERALTA</v>
          </cell>
          <cell r="D58" t="str">
            <v>ABTRI</v>
          </cell>
          <cell r="E58" t="str">
            <v>30-34 F</v>
          </cell>
          <cell r="F58">
            <v>73</v>
          </cell>
          <cell r="G58">
            <v>4</v>
          </cell>
          <cell r="H58">
            <v>1.2175925925925934E-2</v>
          </cell>
          <cell r="I58">
            <v>1.6234567901234579E-3</v>
          </cell>
          <cell r="J58">
            <v>108</v>
          </cell>
          <cell r="K58">
            <v>5</v>
          </cell>
          <cell r="L58">
            <v>3.0659722222222231E-2</v>
          </cell>
          <cell r="M58">
            <v>27.180067950169892</v>
          </cell>
          <cell r="N58">
            <v>88</v>
          </cell>
          <cell r="O58">
            <v>5</v>
          </cell>
          <cell r="P58">
            <v>1.2426736111111114E-2</v>
          </cell>
          <cell r="Q58">
            <v>2.485347222222223E-3</v>
          </cell>
          <cell r="R58" t="str">
            <v>F</v>
          </cell>
          <cell r="S58">
            <v>9</v>
          </cell>
          <cell r="T58">
            <v>5.5262384259259278E-2</v>
          </cell>
          <cell r="U58">
            <v>19.414954331922424</v>
          </cell>
          <cell r="V58">
            <v>69</v>
          </cell>
        </row>
        <row r="59">
          <cell r="A59">
            <v>6</v>
          </cell>
          <cell r="B59">
            <v>22</v>
          </cell>
          <cell r="C59" t="str">
            <v>RENATA MARIA JAQUE CANDEL</v>
          </cell>
          <cell r="D59" t="str">
            <v>FLORIANÓPOLIS</v>
          </cell>
          <cell r="E59" t="str">
            <v>30-34 F</v>
          </cell>
          <cell r="F59">
            <v>81</v>
          </cell>
          <cell r="G59">
            <v>6</v>
          </cell>
          <cell r="H59">
            <v>1.2314814814814824E-2</v>
          </cell>
          <cell r="I59">
            <v>1.6419753086419763E-3</v>
          </cell>
          <cell r="J59">
            <v>113</v>
          </cell>
          <cell r="K59">
            <v>6</v>
          </cell>
          <cell r="L59">
            <v>3.0891203703703709E-2</v>
          </cell>
          <cell r="M59">
            <v>26.976395653802939</v>
          </cell>
          <cell r="N59">
            <v>112</v>
          </cell>
          <cell r="O59">
            <v>6</v>
          </cell>
          <cell r="P59">
            <v>1.4620023148148142E-2</v>
          </cell>
          <cell r="Q59">
            <v>2.9240046296296284E-3</v>
          </cell>
          <cell r="R59" t="str">
            <v>F</v>
          </cell>
          <cell r="S59">
            <v>13</v>
          </cell>
          <cell r="T59">
            <v>5.7826041666666675E-2</v>
          </cell>
          <cell r="U59">
            <v>18.554212526795535</v>
          </cell>
          <cell r="V59">
            <v>64</v>
          </cell>
        </row>
        <row r="60">
          <cell r="A60">
            <v>7</v>
          </cell>
          <cell r="B60">
            <v>16</v>
          </cell>
          <cell r="C60" t="str">
            <v>FERNANDA POMPEU OAIGEN</v>
          </cell>
          <cell r="D60" t="str">
            <v>FLORIANÓPOLIS</v>
          </cell>
          <cell r="E60" t="str">
            <v>30-34 F</v>
          </cell>
          <cell r="F60">
            <v>104</v>
          </cell>
          <cell r="G60">
            <v>8</v>
          </cell>
          <cell r="H60">
            <v>1.2916666666666677E-2</v>
          </cell>
          <cell r="I60">
            <v>1.7222222222222235E-3</v>
          </cell>
          <cell r="J60">
            <v>124</v>
          </cell>
          <cell r="K60">
            <v>7</v>
          </cell>
          <cell r="L60">
            <v>3.1608796296296288E-2</v>
          </cell>
          <cell r="M60">
            <v>26.363969242035914</v>
          </cell>
          <cell r="N60">
            <v>117</v>
          </cell>
          <cell r="O60">
            <v>7</v>
          </cell>
          <cell r="P60">
            <v>1.3812037037037053E-2</v>
          </cell>
          <cell r="Q60">
            <v>2.7624074074074105E-3</v>
          </cell>
          <cell r="R60" t="str">
            <v>F</v>
          </cell>
          <cell r="S60">
            <v>15</v>
          </cell>
          <cell r="T60">
            <v>5.8337500000000014E-2</v>
          </cell>
          <cell r="U60">
            <v>18.391543461181353</v>
          </cell>
          <cell r="V60">
            <v>60</v>
          </cell>
        </row>
        <row r="61">
          <cell r="A61">
            <v>8</v>
          </cell>
          <cell r="B61">
            <v>15</v>
          </cell>
          <cell r="C61" t="str">
            <v>ELOISA MEYER</v>
          </cell>
          <cell r="D61" t="str">
            <v>ATRIBRUSQUE</v>
          </cell>
          <cell r="E61" t="str">
            <v>30-34 F</v>
          </cell>
          <cell r="F61">
            <v>92</v>
          </cell>
          <cell r="G61">
            <v>7</v>
          </cell>
          <cell r="H61">
            <v>1.261574074074075E-2</v>
          </cell>
          <cell r="I61">
            <v>1.6820987654321E-3</v>
          </cell>
          <cell r="J61">
            <v>129</v>
          </cell>
          <cell r="K61">
            <v>8</v>
          </cell>
          <cell r="L61">
            <v>3.2187499999999994E-2</v>
          </cell>
          <cell r="M61">
            <v>25.889967637540479</v>
          </cell>
          <cell r="N61">
            <v>134</v>
          </cell>
          <cell r="O61">
            <v>8</v>
          </cell>
          <cell r="P61">
            <v>1.6128819444444456E-2</v>
          </cell>
          <cell r="Q61">
            <v>3.2257638888888913E-3</v>
          </cell>
          <cell r="R61" t="str">
            <v>F</v>
          </cell>
          <cell r="S61">
            <v>22</v>
          </cell>
          <cell r="T61">
            <v>6.0932060185185197E-2</v>
          </cell>
          <cell r="U61">
            <v>17.608409487646579</v>
          </cell>
          <cell r="V61">
            <v>57</v>
          </cell>
        </row>
        <row r="62">
          <cell r="A62">
            <v>9</v>
          </cell>
          <cell r="B62">
            <v>23</v>
          </cell>
          <cell r="C62" t="str">
            <v>THAISA ROSA MENEZES</v>
          </cell>
          <cell r="D62" t="str">
            <v>ADTRISC</v>
          </cell>
          <cell r="E62" t="str">
            <v>30-34 F</v>
          </cell>
          <cell r="F62">
            <v>123</v>
          </cell>
          <cell r="G62">
            <v>9</v>
          </cell>
          <cell r="H62">
            <v>1.3715277777777788E-2</v>
          </cell>
          <cell r="I62">
            <v>1.828703703703705E-3</v>
          </cell>
          <cell r="J62">
            <v>152</v>
          </cell>
          <cell r="K62">
            <v>9</v>
          </cell>
          <cell r="L62">
            <v>3.4560185185185194E-2</v>
          </cell>
          <cell r="M62">
            <v>24.112525117213679</v>
          </cell>
          <cell r="N62">
            <v>154</v>
          </cell>
          <cell r="O62">
            <v>9</v>
          </cell>
          <cell r="P62">
            <v>1.573217592592592E-2</v>
          </cell>
          <cell r="Q62">
            <v>3.146435185185184E-3</v>
          </cell>
          <cell r="R62" t="str">
            <v>F</v>
          </cell>
          <cell r="S62">
            <v>29</v>
          </cell>
          <cell r="T62">
            <v>6.4007638888888899E-2</v>
          </cell>
          <cell r="U62">
            <v>16.762322205465935</v>
          </cell>
          <cell r="V62">
            <v>54</v>
          </cell>
        </row>
        <row r="63">
          <cell r="A63">
            <v>10</v>
          </cell>
          <cell r="B63">
            <v>14</v>
          </cell>
          <cell r="C63" t="str">
            <v>CAROLINE KRIEGER</v>
          </cell>
          <cell r="D63" t="str">
            <v>ITAPEMA</v>
          </cell>
          <cell r="E63" t="str">
            <v>30-34 F</v>
          </cell>
          <cell r="F63">
            <v>170</v>
          </cell>
          <cell r="G63">
            <v>10</v>
          </cell>
          <cell r="H63">
            <v>1.814814814814816E-2</v>
          </cell>
          <cell r="I63">
            <v>2.4197530864197548E-3</v>
          </cell>
          <cell r="J63">
            <v>158</v>
          </cell>
          <cell r="K63">
            <v>10</v>
          </cell>
          <cell r="L63">
            <v>3.3611111111111105E-2</v>
          </cell>
          <cell r="M63">
            <v>24.793388429752092</v>
          </cell>
          <cell r="N63">
            <v>156</v>
          </cell>
          <cell r="O63">
            <v>10</v>
          </cell>
          <cell r="P63">
            <v>1.4555439814814816E-2</v>
          </cell>
          <cell r="Q63">
            <v>2.9110879629629634E-3</v>
          </cell>
          <cell r="R63" t="str">
            <v>F</v>
          </cell>
          <cell r="S63">
            <v>31</v>
          </cell>
          <cell r="T63">
            <v>6.6314699074074085E-2</v>
          </cell>
          <cell r="U63">
            <v>16.179168142921231</v>
          </cell>
          <cell r="V63">
            <v>52</v>
          </cell>
        </row>
        <row r="64">
          <cell r="A64">
            <v>11</v>
          </cell>
          <cell r="B64">
            <v>20</v>
          </cell>
          <cell r="C64" t="str">
            <v>LARISSA PIACENTINI CANCELLIER</v>
          </cell>
          <cell r="D64" t="str">
            <v>CRICIÚMA</v>
          </cell>
          <cell r="E64" t="str">
            <v>30-34 F</v>
          </cell>
          <cell r="F64">
            <v>172</v>
          </cell>
          <cell r="G64">
            <v>11</v>
          </cell>
          <cell r="H64">
            <v>2.145833333333334E-2</v>
          </cell>
          <cell r="I64">
            <v>2.861111111111112E-3</v>
          </cell>
          <cell r="J64">
            <v>169</v>
          </cell>
          <cell r="K64">
            <v>11</v>
          </cell>
          <cell r="L64">
            <v>4.0752314814814811E-2</v>
          </cell>
          <cell r="M64">
            <v>20.448736154501582</v>
          </cell>
          <cell r="N64">
            <v>169</v>
          </cell>
          <cell r="O64">
            <v>11</v>
          </cell>
          <cell r="P64">
            <v>2.0979745370370381E-2</v>
          </cell>
          <cell r="Q64">
            <v>4.1959490740740759E-3</v>
          </cell>
          <cell r="R64" t="str">
            <v>F</v>
          </cell>
          <cell r="S64">
            <v>39</v>
          </cell>
          <cell r="T64">
            <v>8.3190393518518535E-2</v>
          </cell>
          <cell r="U64">
            <v>12.897122147016068</v>
          </cell>
          <cell r="V64">
            <v>50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</row>
        <row r="66">
          <cell r="A66" t="str">
            <v>CATEGORIA 30-34 M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A67" t="str">
            <v>#</v>
          </cell>
          <cell r="B67" t="str">
            <v>Número</v>
          </cell>
          <cell r="C67" t="str">
            <v>Nome</v>
          </cell>
          <cell r="D67" t="str">
            <v>Equipe</v>
          </cell>
          <cell r="E67" t="str">
            <v>Categoria</v>
          </cell>
          <cell r="F67" t="str">
            <v>#G</v>
          </cell>
          <cell r="G67" t="str">
            <v>#C</v>
          </cell>
          <cell r="H67" t="str">
            <v>Natação</v>
          </cell>
          <cell r="I67" t="str">
            <v>min/100m</v>
          </cell>
          <cell r="J67" t="str">
            <v>#G</v>
          </cell>
          <cell r="K67" t="str">
            <v>#C</v>
          </cell>
          <cell r="L67" t="str">
            <v>Ciclismo</v>
          </cell>
          <cell r="M67" t="str">
            <v>Km/h</v>
          </cell>
          <cell r="N67" t="str">
            <v>#G</v>
          </cell>
          <cell r="O67" t="str">
            <v>#C</v>
          </cell>
          <cell r="P67" t="str">
            <v>Corrida</v>
          </cell>
          <cell r="Q67" t="str">
            <v>min/Km</v>
          </cell>
          <cell r="R67" t="str">
            <v>S</v>
          </cell>
          <cell r="S67" t="str">
            <v>#S</v>
          </cell>
          <cell r="T67" t="str">
            <v>Total</v>
          </cell>
          <cell r="U67" t="str">
            <v>Km/h</v>
          </cell>
        </row>
        <row r="68">
          <cell r="A68">
            <v>1</v>
          </cell>
          <cell r="B68">
            <v>97</v>
          </cell>
          <cell r="C68" t="str">
            <v>RICELLI RICARDO DA CUNHA</v>
          </cell>
          <cell r="D68" t="str">
            <v>TRIAL</v>
          </cell>
          <cell r="E68" t="str">
            <v>30-34 M</v>
          </cell>
          <cell r="F68">
            <v>5</v>
          </cell>
          <cell r="G68">
            <v>1</v>
          </cell>
          <cell r="H68">
            <v>9.0162037037037034E-3</v>
          </cell>
          <cell r="I68">
            <v>1.2021604938271604E-3</v>
          </cell>
          <cell r="J68">
            <v>4</v>
          </cell>
          <cell r="K68">
            <v>1</v>
          </cell>
          <cell r="L68">
            <v>2.3171296296296304E-2</v>
          </cell>
          <cell r="M68">
            <v>35.964035964035979</v>
          </cell>
          <cell r="N68">
            <v>3</v>
          </cell>
          <cell r="O68">
            <v>1</v>
          </cell>
          <cell r="P68">
            <v>1.0027777777777774E-2</v>
          </cell>
          <cell r="Q68">
            <v>2.0055555555555551E-3</v>
          </cell>
          <cell r="R68" t="str">
            <v>M</v>
          </cell>
          <cell r="S68">
            <v>3</v>
          </cell>
          <cell r="T68">
            <v>4.2215277777777782E-2</v>
          </cell>
          <cell r="U68">
            <v>25.415364369139677</v>
          </cell>
          <cell r="V68">
            <v>100</v>
          </cell>
        </row>
        <row r="69">
          <cell r="A69">
            <v>2</v>
          </cell>
          <cell r="B69">
            <v>89</v>
          </cell>
          <cell r="C69" t="str">
            <v>MARCELO TOMASZEWSKI</v>
          </cell>
          <cell r="D69" t="str">
            <v>GAROPABA</v>
          </cell>
          <cell r="E69" t="str">
            <v>30-34 M</v>
          </cell>
          <cell r="F69">
            <v>8</v>
          </cell>
          <cell r="G69">
            <v>2</v>
          </cell>
          <cell r="H69">
            <v>9.2361111111111116E-3</v>
          </cell>
          <cell r="I69">
            <v>1.2314814814814816E-3</v>
          </cell>
          <cell r="J69">
            <v>5</v>
          </cell>
          <cell r="K69">
            <v>2</v>
          </cell>
          <cell r="L69">
            <v>2.4548611111111111E-2</v>
          </cell>
          <cell r="M69">
            <v>33.946251768033974</v>
          </cell>
          <cell r="N69">
            <v>5</v>
          </cell>
          <cell r="O69">
            <v>2</v>
          </cell>
          <cell r="P69">
            <v>1.0280671296296291E-2</v>
          </cell>
          <cell r="Q69">
            <v>2.056134259259258E-3</v>
          </cell>
          <cell r="R69" t="str">
            <v>M</v>
          </cell>
          <cell r="S69">
            <v>5</v>
          </cell>
          <cell r="T69">
            <v>4.4065393518518514E-2</v>
          </cell>
          <cell r="U69">
            <v>24.348282881344822</v>
          </cell>
          <cell r="V69">
            <v>90</v>
          </cell>
        </row>
        <row r="70">
          <cell r="A70">
            <v>3</v>
          </cell>
          <cell r="B70">
            <v>85</v>
          </cell>
          <cell r="C70" t="str">
            <v>JOÃO GUILHERME FONSECA DE MELO</v>
          </cell>
          <cell r="D70" t="str">
            <v>ADTRISC</v>
          </cell>
          <cell r="E70" t="str">
            <v>30-34 M</v>
          </cell>
          <cell r="F70">
            <v>10</v>
          </cell>
          <cell r="G70">
            <v>3</v>
          </cell>
          <cell r="H70">
            <v>9.6412037037037039E-3</v>
          </cell>
          <cell r="I70">
            <v>1.2854938271604937E-3</v>
          </cell>
          <cell r="J70">
            <v>8</v>
          </cell>
          <cell r="K70">
            <v>3</v>
          </cell>
          <cell r="L70">
            <v>2.4629629629629637E-2</v>
          </cell>
          <cell r="M70">
            <v>33.834586466165433</v>
          </cell>
          <cell r="N70">
            <v>7</v>
          </cell>
          <cell r="O70">
            <v>3</v>
          </cell>
          <cell r="P70">
            <v>1.0965972222222217E-2</v>
          </cell>
          <cell r="Q70">
            <v>2.1931944444444434E-3</v>
          </cell>
          <cell r="R70" t="str">
            <v>M</v>
          </cell>
          <cell r="S70">
            <v>7</v>
          </cell>
          <cell r="T70">
            <v>4.5236805555555558E-2</v>
          </cell>
          <cell r="U70">
            <v>23.717781427979322</v>
          </cell>
          <cell r="V70">
            <v>82</v>
          </cell>
        </row>
        <row r="71">
          <cell r="A71">
            <v>4</v>
          </cell>
          <cell r="B71">
            <v>50</v>
          </cell>
          <cell r="C71" t="str">
            <v>RENEE GONÇALES FILHO</v>
          </cell>
          <cell r="D71" t="str">
            <v>ATGF</v>
          </cell>
          <cell r="E71" t="str">
            <v>30-34 M</v>
          </cell>
          <cell r="F71">
            <v>60</v>
          </cell>
          <cell r="G71">
            <v>7</v>
          </cell>
          <cell r="H71">
            <v>1.1851851851851851E-2</v>
          </cell>
          <cell r="I71">
            <v>1.5802469135802468E-3</v>
          </cell>
          <cell r="J71">
            <v>38</v>
          </cell>
          <cell r="K71">
            <v>5</v>
          </cell>
          <cell r="L71">
            <v>2.5393518518518524E-2</v>
          </cell>
          <cell r="M71">
            <v>32.816773017319981</v>
          </cell>
          <cell r="N71">
            <v>26</v>
          </cell>
          <cell r="O71">
            <v>4</v>
          </cell>
          <cell r="P71">
            <v>1.112847222222222E-2</v>
          </cell>
          <cell r="Q71">
            <v>2.2256944444444438E-3</v>
          </cell>
          <cell r="R71" t="str">
            <v>M</v>
          </cell>
          <cell r="S71">
            <v>25</v>
          </cell>
          <cell r="T71">
            <v>4.8373842592592593E-2</v>
          </cell>
          <cell r="U71">
            <v>22.179686565378649</v>
          </cell>
          <cell r="V71">
            <v>75</v>
          </cell>
        </row>
        <row r="72">
          <cell r="A72">
            <v>5</v>
          </cell>
          <cell r="B72">
            <v>96</v>
          </cell>
          <cell r="C72" t="str">
            <v>RICARDO ROSSINI DAELLI</v>
          </cell>
          <cell r="D72" t="str">
            <v>FLORIANÓPOLIS</v>
          </cell>
          <cell r="E72" t="str">
            <v>30-34 M</v>
          </cell>
          <cell r="F72">
            <v>11</v>
          </cell>
          <cell r="G72">
            <v>4</v>
          </cell>
          <cell r="H72">
            <v>9.6990740740740752E-3</v>
          </cell>
          <cell r="I72">
            <v>1.29320987654321E-3</v>
          </cell>
          <cell r="J72">
            <v>45</v>
          </cell>
          <cell r="K72">
            <v>7</v>
          </cell>
          <cell r="L72">
            <v>2.7858796296296291E-2</v>
          </cell>
          <cell r="M72">
            <v>29.912754466140456</v>
          </cell>
          <cell r="N72">
            <v>37</v>
          </cell>
          <cell r="O72">
            <v>5</v>
          </cell>
          <cell r="P72">
            <v>1.2075462962962968E-2</v>
          </cell>
          <cell r="Q72">
            <v>2.4150925925925937E-3</v>
          </cell>
          <cell r="R72" t="str">
            <v>M</v>
          </cell>
          <cell r="S72">
            <v>35</v>
          </cell>
          <cell r="T72">
            <v>4.9633333333333335E-2</v>
          </cell>
          <cell r="U72">
            <v>21.616856950973823</v>
          </cell>
          <cell r="V72">
            <v>69</v>
          </cell>
        </row>
        <row r="73">
          <cell r="A73">
            <v>6</v>
          </cell>
          <cell r="B73">
            <v>187</v>
          </cell>
          <cell r="C73" t="str">
            <v>EVERTON LUIZ ADRIANO</v>
          </cell>
          <cell r="D73" t="str">
            <v>ABTRI</v>
          </cell>
          <cell r="E73" t="str">
            <v>30-34 M</v>
          </cell>
          <cell r="F73">
            <v>65</v>
          </cell>
          <cell r="G73">
            <v>10</v>
          </cell>
          <cell r="H73">
            <v>1.1990740740740751E-2</v>
          </cell>
          <cell r="I73">
            <v>1.5987654320987667E-3</v>
          </cell>
          <cell r="J73">
            <v>41</v>
          </cell>
          <cell r="K73">
            <v>6</v>
          </cell>
          <cell r="L73">
            <v>2.5497685185185179E-2</v>
          </cell>
          <cell r="M73">
            <v>32.682705401724959</v>
          </cell>
          <cell r="N73">
            <v>42</v>
          </cell>
          <cell r="O73">
            <v>6</v>
          </cell>
          <cell r="P73">
            <v>1.2725462962962973E-2</v>
          </cell>
          <cell r="Q73">
            <v>2.5450925925925949E-3</v>
          </cell>
          <cell r="R73" t="str">
            <v>M</v>
          </cell>
          <cell r="S73">
            <v>39</v>
          </cell>
          <cell r="T73">
            <v>5.0213888888888905E-2</v>
          </cell>
          <cell r="U73">
            <v>21.366930353487867</v>
          </cell>
          <cell r="V73">
            <v>64</v>
          </cell>
        </row>
        <row r="74">
          <cell r="A74">
            <v>7</v>
          </cell>
          <cell r="B74">
            <v>94</v>
          </cell>
          <cell r="C74" t="str">
            <v>RAMON MAFFIOLETTI TONELLI</v>
          </cell>
          <cell r="D74" t="str">
            <v>TUBARÃO</v>
          </cell>
          <cell r="E74" t="str">
            <v>30-34 M</v>
          </cell>
          <cell r="F74">
            <v>46</v>
          </cell>
          <cell r="G74">
            <v>6</v>
          </cell>
          <cell r="H74">
            <v>1.1481481481481481E-2</v>
          </cell>
          <cell r="I74">
            <v>1.5308641975308641E-3</v>
          </cell>
          <cell r="J74">
            <v>36</v>
          </cell>
          <cell r="K74">
            <v>4</v>
          </cell>
          <cell r="L74">
            <v>2.5613425925925928E-2</v>
          </cell>
          <cell r="M74">
            <v>32.535020334387731</v>
          </cell>
          <cell r="N74">
            <v>46</v>
          </cell>
          <cell r="O74">
            <v>7</v>
          </cell>
          <cell r="P74">
            <v>1.3350810185185177E-2</v>
          </cell>
          <cell r="Q74">
            <v>2.6701620370370351E-3</v>
          </cell>
          <cell r="R74" t="str">
            <v>M</v>
          </cell>
          <cell r="S74">
            <v>42</v>
          </cell>
          <cell r="T74">
            <v>5.0445717592592587E-2</v>
          </cell>
          <cell r="U74">
            <v>21.268736334205972</v>
          </cell>
          <cell r="V74">
            <v>60</v>
          </cell>
        </row>
        <row r="75">
          <cell r="A75">
            <v>8</v>
          </cell>
          <cell r="B75">
            <v>98</v>
          </cell>
          <cell r="C75" t="str">
            <v>RODRIGO BORDIN TRINDADE</v>
          </cell>
          <cell r="D75" t="str">
            <v>ADTRISC</v>
          </cell>
          <cell r="E75" t="str">
            <v>30-34 M</v>
          </cell>
          <cell r="F75">
            <v>61</v>
          </cell>
          <cell r="G75">
            <v>8</v>
          </cell>
          <cell r="H75">
            <v>1.1898148148148147E-2</v>
          </cell>
          <cell r="I75">
            <v>1.5864197530864196E-3</v>
          </cell>
          <cell r="J75">
            <v>60</v>
          </cell>
          <cell r="K75">
            <v>9</v>
          </cell>
          <cell r="L75">
            <v>2.7384259259259257E-2</v>
          </cell>
          <cell r="M75">
            <v>30.431107354184306</v>
          </cell>
          <cell r="N75">
            <v>52</v>
          </cell>
          <cell r="O75">
            <v>8</v>
          </cell>
          <cell r="P75">
            <v>1.2159375E-2</v>
          </cell>
          <cell r="Q75">
            <v>2.431875E-3</v>
          </cell>
          <cell r="R75" t="str">
            <v>M</v>
          </cell>
          <cell r="S75">
            <v>48</v>
          </cell>
          <cell r="T75">
            <v>5.1441782407407405E-2</v>
          </cell>
          <cell r="U75">
            <v>20.856910792270135</v>
          </cell>
          <cell r="V75">
            <v>57</v>
          </cell>
        </row>
        <row r="76">
          <cell r="A76">
            <v>9</v>
          </cell>
          <cell r="B76">
            <v>92</v>
          </cell>
          <cell r="C76" t="str">
            <v>PHILLIP ABREU</v>
          </cell>
          <cell r="D76" t="str">
            <v>SÃO JOSÉ</v>
          </cell>
          <cell r="E76" t="str">
            <v>30-34 M</v>
          </cell>
          <cell r="F76">
            <v>83</v>
          </cell>
          <cell r="G76">
            <v>11</v>
          </cell>
          <cell r="H76">
            <v>1.2349537037037037E-2</v>
          </cell>
          <cell r="I76">
            <v>1.646604938271605E-3</v>
          </cell>
          <cell r="J76">
            <v>50</v>
          </cell>
          <cell r="K76">
            <v>8</v>
          </cell>
          <cell r="L76">
            <v>2.6203703703703705E-2</v>
          </cell>
          <cell r="M76">
            <v>31.802120141342783</v>
          </cell>
          <cell r="N76">
            <v>57</v>
          </cell>
          <cell r="O76">
            <v>9</v>
          </cell>
          <cell r="P76">
            <v>1.316111111111111E-2</v>
          </cell>
          <cell r="Q76">
            <v>2.632222222222222E-3</v>
          </cell>
          <cell r="R76" t="str">
            <v>M</v>
          </cell>
          <cell r="S76">
            <v>53</v>
          </cell>
          <cell r="T76">
            <v>5.1714351851851852E-2</v>
          </cell>
          <cell r="U76">
            <v>20.746980833102079</v>
          </cell>
          <cell r="V76">
            <v>54</v>
          </cell>
        </row>
        <row r="77">
          <cell r="A77">
            <v>10</v>
          </cell>
          <cell r="B77">
            <v>95</v>
          </cell>
          <cell r="C77" t="str">
            <v>RENAN SBARAINI DELAVALD</v>
          </cell>
          <cell r="D77" t="str">
            <v>GAROPABA</v>
          </cell>
          <cell r="E77" t="str">
            <v>30-34 M</v>
          </cell>
          <cell r="F77">
            <v>95</v>
          </cell>
          <cell r="G77">
            <v>13</v>
          </cell>
          <cell r="H77">
            <v>1.275462962962963E-2</v>
          </cell>
          <cell r="I77">
            <v>1.7006172839506173E-3</v>
          </cell>
          <cell r="J77">
            <v>68</v>
          </cell>
          <cell r="K77">
            <v>11</v>
          </cell>
          <cell r="L77">
            <v>2.6898148148148143E-2</v>
          </cell>
          <cell r="M77">
            <v>30.98106712564547</v>
          </cell>
          <cell r="N77">
            <v>64</v>
          </cell>
          <cell r="O77">
            <v>10</v>
          </cell>
          <cell r="P77">
            <v>1.2779050925925926E-2</v>
          </cell>
          <cell r="Q77">
            <v>2.5558101851851853E-3</v>
          </cell>
          <cell r="R77" t="str">
            <v>M</v>
          </cell>
          <cell r="S77">
            <v>59</v>
          </cell>
          <cell r="T77">
            <v>5.2431828703703699E-2</v>
          </cell>
          <cell r="U77">
            <v>20.46307926297597</v>
          </cell>
          <cell r="V77">
            <v>52</v>
          </cell>
        </row>
        <row r="78">
          <cell r="A78">
            <v>11</v>
          </cell>
          <cell r="B78">
            <v>80</v>
          </cell>
          <cell r="C78" t="str">
            <v>FERNANDO AGUIAR NEVES FILHO</v>
          </cell>
          <cell r="D78" t="str">
            <v>TUBARÃO</v>
          </cell>
          <cell r="E78" t="str">
            <v>30-34 M</v>
          </cell>
          <cell r="F78">
            <v>99</v>
          </cell>
          <cell r="G78">
            <v>15</v>
          </cell>
          <cell r="H78">
            <v>1.2777777777777779E-2</v>
          </cell>
          <cell r="I78">
            <v>1.7037037037037038E-3</v>
          </cell>
          <cell r="J78">
            <v>77</v>
          </cell>
          <cell r="K78">
            <v>12</v>
          </cell>
          <cell r="L78">
            <v>2.7777777777777783E-2</v>
          </cell>
          <cell r="M78">
            <v>30.000000000000018</v>
          </cell>
          <cell r="N78">
            <v>68</v>
          </cell>
          <cell r="O78">
            <v>11</v>
          </cell>
          <cell r="P78">
            <v>1.2061574074074072E-2</v>
          </cell>
          <cell r="Q78">
            <v>2.4123148148148142E-3</v>
          </cell>
          <cell r="R78" t="str">
            <v>M</v>
          </cell>
          <cell r="S78">
            <v>63</v>
          </cell>
          <cell r="T78">
            <v>5.2617129629629632E-2</v>
          </cell>
          <cell r="U78">
            <v>20.391014755439816</v>
          </cell>
          <cell r="V78">
            <v>50</v>
          </cell>
        </row>
        <row r="79">
          <cell r="A79">
            <v>12</v>
          </cell>
          <cell r="B79">
            <v>84</v>
          </cell>
          <cell r="C79" t="str">
            <v>JOÃO FELIPE DA SILVA PACHECO DOS REIS</v>
          </cell>
          <cell r="D79" t="str">
            <v>TUBARÃO</v>
          </cell>
          <cell r="E79" t="str">
            <v>30-34 M</v>
          </cell>
          <cell r="F79">
            <v>97</v>
          </cell>
          <cell r="G79">
            <v>14</v>
          </cell>
          <cell r="H79">
            <v>1.2766203703703705E-2</v>
          </cell>
          <cell r="I79">
            <v>1.7021604938271607E-3</v>
          </cell>
          <cell r="J79">
            <v>62</v>
          </cell>
          <cell r="K79">
            <v>10</v>
          </cell>
          <cell r="L79">
            <v>2.6550925925925929E-2</v>
          </cell>
          <cell r="M79">
            <v>31.386224934612056</v>
          </cell>
          <cell r="N79">
            <v>69</v>
          </cell>
          <cell r="O79">
            <v>12</v>
          </cell>
          <cell r="P79">
            <v>1.3317708333333324E-2</v>
          </cell>
          <cell r="Q79">
            <v>2.6635416666666648E-3</v>
          </cell>
          <cell r="R79" t="str">
            <v>M</v>
          </cell>
          <cell r="S79">
            <v>64</v>
          </cell>
          <cell r="T79">
            <v>5.2634837962962956E-2</v>
          </cell>
          <cell r="U79">
            <v>20.384154453399024</v>
          </cell>
          <cell r="V79">
            <v>49</v>
          </cell>
        </row>
        <row r="80">
          <cell r="A80">
            <v>13</v>
          </cell>
          <cell r="B80">
            <v>75</v>
          </cell>
          <cell r="C80" t="str">
            <v>EDUARDO CAMPAGNOLO</v>
          </cell>
          <cell r="D80" t="str">
            <v>CAXIAS DO SUL</v>
          </cell>
          <cell r="E80" t="str">
            <v>30-34 M</v>
          </cell>
          <cell r="F80">
            <v>105</v>
          </cell>
          <cell r="G80">
            <v>18</v>
          </cell>
          <cell r="H80">
            <v>1.2928240740740742E-2</v>
          </cell>
          <cell r="I80">
            <v>1.7237654320987656E-3</v>
          </cell>
          <cell r="J80">
            <v>88</v>
          </cell>
          <cell r="K80">
            <v>15</v>
          </cell>
          <cell r="L80">
            <v>2.8518518518518519E-2</v>
          </cell>
          <cell r="M80">
            <v>29.220779220779246</v>
          </cell>
          <cell r="N80">
            <v>80</v>
          </cell>
          <cell r="O80">
            <v>13</v>
          </cell>
          <cell r="P80">
            <v>1.274386574074074E-2</v>
          </cell>
          <cell r="Q80">
            <v>2.5487731481481477E-3</v>
          </cell>
          <cell r="R80" t="str">
            <v>M</v>
          </cell>
          <cell r="S80">
            <v>74</v>
          </cell>
          <cell r="T80">
            <v>5.4190624999999999E-2</v>
          </cell>
          <cell r="U80">
            <v>19.798935086404104</v>
          </cell>
          <cell r="V80">
            <v>48</v>
          </cell>
        </row>
        <row r="81">
          <cell r="A81">
            <v>14</v>
          </cell>
          <cell r="B81">
            <v>76</v>
          </cell>
          <cell r="C81" t="str">
            <v>EDUARDO JARDIM BERBIGIER</v>
          </cell>
          <cell r="D81" t="str">
            <v>FLORIANÓPOLIS</v>
          </cell>
          <cell r="E81" t="str">
            <v>30-34 M</v>
          </cell>
          <cell r="F81">
            <v>62</v>
          </cell>
          <cell r="G81">
            <v>9</v>
          </cell>
          <cell r="H81">
            <v>1.1909722222222223E-2</v>
          </cell>
          <cell r="I81">
            <v>1.5879629629629631E-3</v>
          </cell>
          <cell r="J81">
            <v>81</v>
          </cell>
          <cell r="K81">
            <v>13</v>
          </cell>
          <cell r="L81">
            <v>2.8888888888888888E-2</v>
          </cell>
          <cell r="M81">
            <v>28.846153846153872</v>
          </cell>
          <cell r="N81">
            <v>81</v>
          </cell>
          <cell r="O81">
            <v>14</v>
          </cell>
          <cell r="P81">
            <v>1.3482638888888891E-2</v>
          </cell>
          <cell r="Q81">
            <v>2.6965277777777782E-3</v>
          </cell>
          <cell r="R81" t="str">
            <v>M</v>
          </cell>
          <cell r="S81">
            <v>75</v>
          </cell>
          <cell r="T81">
            <v>5.4281250000000003E-2</v>
          </cell>
          <cell r="U81">
            <v>19.765879869506826</v>
          </cell>
          <cell r="V81">
            <v>47</v>
          </cell>
        </row>
        <row r="82">
          <cell r="A82">
            <v>15</v>
          </cell>
          <cell r="B82">
            <v>88</v>
          </cell>
          <cell r="C82" t="str">
            <v>LUCAS MEDEIROS</v>
          </cell>
          <cell r="D82" t="str">
            <v>FLORIANÓPOLIS</v>
          </cell>
          <cell r="E82" t="str">
            <v>30-34 M</v>
          </cell>
          <cell r="F82">
            <v>94</v>
          </cell>
          <cell r="G82">
            <v>12</v>
          </cell>
          <cell r="H82">
            <v>1.2731481481481483E-2</v>
          </cell>
          <cell r="I82">
            <v>1.6975308641975311E-3</v>
          </cell>
          <cell r="J82">
            <v>99</v>
          </cell>
          <cell r="K82">
            <v>16</v>
          </cell>
          <cell r="L82">
            <v>2.947916666666666E-2</v>
          </cell>
          <cell r="M82">
            <v>28.268551236749147</v>
          </cell>
          <cell r="N82">
            <v>94</v>
          </cell>
          <cell r="O82">
            <v>15</v>
          </cell>
          <cell r="P82">
            <v>1.3869328703703707E-2</v>
          </cell>
          <cell r="Q82">
            <v>2.7738657407407412E-3</v>
          </cell>
          <cell r="R82" t="str">
            <v>M</v>
          </cell>
          <cell r="S82">
            <v>84</v>
          </cell>
          <cell r="T82">
            <v>5.607997685185185E-2</v>
          </cell>
          <cell r="U82">
            <v>19.131902809108205</v>
          </cell>
          <cell r="V82">
            <v>46</v>
          </cell>
        </row>
        <row r="83">
          <cell r="A83">
            <v>16</v>
          </cell>
          <cell r="B83">
            <v>86</v>
          </cell>
          <cell r="C83" t="str">
            <v>JULIANO JACIR SALVADORI</v>
          </cell>
          <cell r="D83" t="str">
            <v>TRIAL</v>
          </cell>
          <cell r="E83" t="str">
            <v>30-34 M</v>
          </cell>
          <cell r="F83">
            <v>103</v>
          </cell>
          <cell r="G83">
            <v>17</v>
          </cell>
          <cell r="H83">
            <v>1.2916666666666667E-2</v>
          </cell>
          <cell r="I83">
            <v>1.7222222222222224E-3</v>
          </cell>
          <cell r="J83">
            <v>83</v>
          </cell>
          <cell r="K83">
            <v>14</v>
          </cell>
          <cell r="L83">
            <v>2.8055555555555556E-2</v>
          </cell>
          <cell r="M83">
            <v>29.702970297029729</v>
          </cell>
          <cell r="N83">
            <v>95</v>
          </cell>
          <cell r="O83">
            <v>16</v>
          </cell>
          <cell r="P83">
            <v>1.525636574074074E-2</v>
          </cell>
          <cell r="Q83">
            <v>3.051273148148148E-3</v>
          </cell>
          <cell r="R83" t="str">
            <v>M</v>
          </cell>
          <cell r="S83">
            <v>85</v>
          </cell>
          <cell r="T83">
            <v>5.6228587962962963E-2</v>
          </cell>
          <cell r="U83">
            <v>19.081337546185289</v>
          </cell>
          <cell r="V83">
            <v>45</v>
          </cell>
        </row>
        <row r="84">
          <cell r="A84">
            <v>17</v>
          </cell>
          <cell r="B84">
            <v>74</v>
          </cell>
          <cell r="C84" t="str">
            <v>AMILTON A. SCHMIDT FILHO</v>
          </cell>
          <cell r="D84" t="str">
            <v>ATGF</v>
          </cell>
          <cell r="E84" t="str">
            <v>30-34 M</v>
          </cell>
          <cell r="F84">
            <v>100</v>
          </cell>
          <cell r="G84">
            <v>16</v>
          </cell>
          <cell r="H84">
            <v>1.2789351851851852E-2</v>
          </cell>
          <cell r="I84">
            <v>1.7052469135802469E-3</v>
          </cell>
          <cell r="J84">
            <v>102</v>
          </cell>
          <cell r="K84">
            <v>17</v>
          </cell>
          <cell r="L84">
            <v>2.9710648148148146E-2</v>
          </cell>
          <cell r="M84">
            <v>28.048305414881209</v>
          </cell>
          <cell r="N84">
            <v>101</v>
          </cell>
          <cell r="O84">
            <v>17</v>
          </cell>
          <cell r="P84">
            <v>1.4250925925925931E-2</v>
          </cell>
          <cell r="Q84">
            <v>2.8501851851851861E-3</v>
          </cell>
          <cell r="R84" t="str">
            <v>M</v>
          </cell>
          <cell r="S84">
            <v>90</v>
          </cell>
          <cell r="T84">
            <v>5.6750925925925927E-2</v>
          </cell>
          <cell r="U84">
            <v>18.905712094761071</v>
          </cell>
          <cell r="V84">
            <v>44</v>
          </cell>
        </row>
        <row r="85">
          <cell r="A85">
            <v>18</v>
          </cell>
          <cell r="B85">
            <v>82</v>
          </cell>
          <cell r="C85" t="str">
            <v>GUSTAVO ECHELI JUNG</v>
          </cell>
          <cell r="D85" t="str">
            <v>TUBARÃO</v>
          </cell>
          <cell r="E85" t="str">
            <v>30-34 M</v>
          </cell>
          <cell r="F85">
            <v>154</v>
          </cell>
          <cell r="G85">
            <v>26</v>
          </cell>
          <cell r="H85">
            <v>1.539351851851852E-2</v>
          </cell>
          <cell r="I85">
            <v>2.0524691358024694E-3</v>
          </cell>
          <cell r="J85">
            <v>106</v>
          </cell>
          <cell r="K85">
            <v>18</v>
          </cell>
          <cell r="L85">
            <v>2.7384259259259254E-2</v>
          </cell>
          <cell r="M85">
            <v>30.431107354184309</v>
          </cell>
          <cell r="N85">
            <v>108</v>
          </cell>
          <cell r="O85">
            <v>18</v>
          </cell>
          <cell r="P85">
            <v>1.4475000000000009E-2</v>
          </cell>
          <cell r="Q85">
            <v>2.8950000000000017E-3</v>
          </cell>
          <cell r="R85" t="str">
            <v>M</v>
          </cell>
          <cell r="S85">
            <v>96</v>
          </cell>
          <cell r="T85">
            <v>5.7252777777777784E-2</v>
          </cell>
          <cell r="U85">
            <v>18.739993207510562</v>
          </cell>
          <cell r="V85">
            <v>43</v>
          </cell>
        </row>
        <row r="86">
          <cell r="A86">
            <v>19</v>
          </cell>
          <cell r="B86">
            <v>87</v>
          </cell>
          <cell r="C86" t="str">
            <v>JULIO CESAR DE BONA DE SOUZA</v>
          </cell>
          <cell r="D86" t="str">
            <v>FLORIANÓPOLIS</v>
          </cell>
          <cell r="E86" t="str">
            <v>30-34 M</v>
          </cell>
          <cell r="F86">
            <v>145</v>
          </cell>
          <cell r="G86">
            <v>22</v>
          </cell>
          <cell r="H86">
            <v>1.4560185185185186E-2</v>
          </cell>
          <cell r="I86">
            <v>1.9413580246913581E-3</v>
          </cell>
          <cell r="J86">
            <v>118</v>
          </cell>
          <cell r="K86">
            <v>19</v>
          </cell>
          <cell r="L86">
            <v>2.9120370370370369E-2</v>
          </cell>
          <cell r="M86">
            <v>28.616852146263938</v>
          </cell>
          <cell r="N86">
            <v>109</v>
          </cell>
          <cell r="O86">
            <v>19</v>
          </cell>
          <cell r="P86">
            <v>1.3858796296296293E-2</v>
          </cell>
          <cell r="Q86">
            <v>2.7717592592592585E-3</v>
          </cell>
          <cell r="R86" t="str">
            <v>M</v>
          </cell>
          <cell r="S86">
            <v>97</v>
          </cell>
          <cell r="T86">
            <v>5.7539351851851848E-2</v>
          </cell>
          <cell r="U86">
            <v>18.646658888844204</v>
          </cell>
          <cell r="V86">
            <v>42</v>
          </cell>
        </row>
        <row r="87">
          <cell r="A87">
            <v>20</v>
          </cell>
          <cell r="B87">
            <v>100</v>
          </cell>
          <cell r="C87" t="str">
            <v>THIAGO SANCHES</v>
          </cell>
          <cell r="D87" t="str">
            <v>BALNEÁRIO CAMBORIÚ</v>
          </cell>
          <cell r="E87" t="str">
            <v>30-34 M</v>
          </cell>
          <cell r="F87">
            <v>133</v>
          </cell>
          <cell r="G87">
            <v>20</v>
          </cell>
          <cell r="H87">
            <v>1.4027777777777778E-2</v>
          </cell>
          <cell r="I87">
            <v>1.8703703703703703E-3</v>
          </cell>
          <cell r="J87">
            <v>123</v>
          </cell>
          <cell r="K87">
            <v>21</v>
          </cell>
          <cell r="L87">
            <v>3.0428240740740735E-2</v>
          </cell>
          <cell r="M87">
            <v>27.386839102320302</v>
          </cell>
          <cell r="N87">
            <v>111</v>
          </cell>
          <cell r="O87">
            <v>20</v>
          </cell>
          <cell r="P87">
            <v>1.3140856481481486E-2</v>
          </cell>
          <cell r="Q87">
            <v>2.6281712962962969E-3</v>
          </cell>
          <cell r="R87" t="str">
            <v>M</v>
          </cell>
          <cell r="S87">
            <v>99</v>
          </cell>
          <cell r="T87">
            <v>5.7596874999999999E-2</v>
          </cell>
          <cell r="U87">
            <v>18.628036098602006</v>
          </cell>
          <cell r="V87">
            <v>41</v>
          </cell>
        </row>
        <row r="88">
          <cell r="A88">
            <v>21</v>
          </cell>
          <cell r="B88">
            <v>93</v>
          </cell>
          <cell r="C88" t="str">
            <v>RAFAEL DA ROSA ALMEIDA</v>
          </cell>
          <cell r="D88" t="str">
            <v>OSÓRIO</v>
          </cell>
          <cell r="E88" t="str">
            <v>30-34 M</v>
          </cell>
          <cell r="F88">
            <v>147</v>
          </cell>
          <cell r="G88">
            <v>23</v>
          </cell>
          <cell r="H88">
            <v>1.4861111111111111E-2</v>
          </cell>
          <cell r="I88">
            <v>1.9814814814814816E-3</v>
          </cell>
          <cell r="J88">
            <v>120</v>
          </cell>
          <cell r="K88">
            <v>20</v>
          </cell>
          <cell r="L88">
            <v>2.9247685185185182E-2</v>
          </cell>
          <cell r="M88">
            <v>28.492283339928797</v>
          </cell>
          <cell r="N88">
            <v>121</v>
          </cell>
          <cell r="O88">
            <v>21</v>
          </cell>
          <cell r="P88">
            <v>1.4515162037037045E-2</v>
          </cell>
          <cell r="Q88">
            <v>2.9030324074074093E-3</v>
          </cell>
          <cell r="R88" t="str">
            <v>M</v>
          </cell>
          <cell r="S88">
            <v>106</v>
          </cell>
          <cell r="T88">
            <v>5.8623958333333337E-2</v>
          </cell>
          <cell r="U88">
            <v>18.301675580589574</v>
          </cell>
          <cell r="V88">
            <v>40</v>
          </cell>
        </row>
        <row r="89">
          <cell r="A89">
            <v>22</v>
          </cell>
          <cell r="B89">
            <v>91</v>
          </cell>
          <cell r="C89" t="str">
            <v>MURILO BORN ROSSINHOLI</v>
          </cell>
          <cell r="D89" t="str">
            <v>FLORIANÓPOLIS</v>
          </cell>
          <cell r="E89" t="str">
            <v>30-34 M</v>
          </cell>
          <cell r="F89">
            <v>141</v>
          </cell>
          <cell r="G89">
            <v>21</v>
          </cell>
          <cell r="H89">
            <v>1.4270833333333335E-2</v>
          </cell>
          <cell r="I89">
            <v>1.902777777777778E-3</v>
          </cell>
          <cell r="J89">
            <v>140</v>
          </cell>
          <cell r="K89">
            <v>23</v>
          </cell>
          <cell r="L89">
            <v>3.200231481481481E-2</v>
          </cell>
          <cell r="M89">
            <v>26.039783001808345</v>
          </cell>
          <cell r="N89">
            <v>129</v>
          </cell>
          <cell r="O89">
            <v>22</v>
          </cell>
          <cell r="P89">
            <v>1.3743287037037033E-2</v>
          </cell>
          <cell r="Q89">
            <v>2.7486574074074067E-3</v>
          </cell>
          <cell r="R89" t="str">
            <v>M</v>
          </cell>
          <cell r="S89">
            <v>112</v>
          </cell>
          <cell r="T89">
            <v>6.001643518518518E-2</v>
          </cell>
          <cell r="U89">
            <v>17.877047567988722</v>
          </cell>
          <cell r="V89">
            <v>39</v>
          </cell>
        </row>
        <row r="90">
          <cell r="A90">
            <v>23</v>
          </cell>
          <cell r="B90">
            <v>77</v>
          </cell>
          <cell r="C90" t="str">
            <v>EDUARDO KLOTZ</v>
          </cell>
          <cell r="D90" t="str">
            <v>ABTRI</v>
          </cell>
          <cell r="E90" t="str">
            <v>30-34 M</v>
          </cell>
          <cell r="F90">
            <v>169</v>
          </cell>
          <cell r="G90">
            <v>28</v>
          </cell>
          <cell r="H90">
            <v>1.740740740740741E-2</v>
          </cell>
          <cell r="I90">
            <v>2.3209876543209881E-3</v>
          </cell>
          <cell r="J90">
            <v>146</v>
          </cell>
          <cell r="K90">
            <v>24</v>
          </cell>
          <cell r="L90">
            <v>2.9305555555555553E-2</v>
          </cell>
          <cell r="M90">
            <v>28.436018957345997</v>
          </cell>
          <cell r="N90">
            <v>140</v>
          </cell>
          <cell r="O90">
            <v>23</v>
          </cell>
          <cell r="P90">
            <v>1.4799884259259259E-2</v>
          </cell>
          <cell r="Q90">
            <v>2.9599768518518521E-3</v>
          </cell>
          <cell r="R90" t="str">
            <v>M</v>
          </cell>
          <cell r="S90">
            <v>117</v>
          </cell>
          <cell r="T90">
            <v>6.1512847222222222E-2</v>
          </cell>
          <cell r="U90">
            <v>17.442155827881496</v>
          </cell>
          <cell r="V90">
            <v>38</v>
          </cell>
        </row>
        <row r="91">
          <cell r="A91">
            <v>24</v>
          </cell>
          <cell r="B91">
            <v>73</v>
          </cell>
          <cell r="C91" t="str">
            <v>ADALBERTO ALVES DE CASTRO</v>
          </cell>
          <cell r="D91" t="str">
            <v>CRICIÚMA</v>
          </cell>
          <cell r="E91" t="str">
            <v>30-34 M</v>
          </cell>
          <cell r="F91">
            <v>158</v>
          </cell>
          <cell r="G91">
            <v>27</v>
          </cell>
          <cell r="H91">
            <v>1.6122685185185188E-2</v>
          </cell>
          <cell r="I91">
            <v>2.1496913580246919E-3</v>
          </cell>
          <cell r="J91">
            <v>150</v>
          </cell>
          <cell r="K91">
            <v>25</v>
          </cell>
          <cell r="L91">
            <v>3.1331018518518508E-2</v>
          </cell>
          <cell r="M91">
            <v>26.597709641669777</v>
          </cell>
          <cell r="N91">
            <v>145</v>
          </cell>
          <cell r="O91">
            <v>24</v>
          </cell>
          <cell r="P91">
            <v>1.4573379629629638E-2</v>
          </cell>
          <cell r="Q91">
            <v>2.9146759259259278E-3</v>
          </cell>
          <cell r="R91" t="str">
            <v>M</v>
          </cell>
          <cell r="S91">
            <v>122</v>
          </cell>
          <cell r="T91">
            <v>6.2027083333333337E-2</v>
          </cell>
          <cell r="U91">
            <v>17.297551472810948</v>
          </cell>
          <cell r="V91">
            <v>37</v>
          </cell>
        </row>
        <row r="92">
          <cell r="A92">
            <v>25</v>
          </cell>
          <cell r="B92">
            <v>83</v>
          </cell>
          <cell r="C92" t="str">
            <v>HENRIQUE ALVES DA SILVA</v>
          </cell>
          <cell r="D92" t="str">
            <v>SÃO JOSÉ</v>
          </cell>
          <cell r="E92" t="str">
            <v>30-34 M</v>
          </cell>
          <cell r="F92">
            <v>151</v>
          </cell>
          <cell r="G92">
            <v>24</v>
          </cell>
          <cell r="H92">
            <v>1.5208333333333334E-2</v>
          </cell>
          <cell r="I92">
            <v>2.0277777777777781E-3</v>
          </cell>
          <cell r="J92">
            <v>125</v>
          </cell>
          <cell r="K92">
            <v>22</v>
          </cell>
          <cell r="L92">
            <v>2.9317129629629627E-2</v>
          </cell>
          <cell r="M92">
            <v>28.424792735886328</v>
          </cell>
          <cell r="N92">
            <v>150</v>
          </cell>
          <cell r="O92">
            <v>25</v>
          </cell>
          <cell r="P92">
            <v>1.8415046296296297E-2</v>
          </cell>
          <cell r="Q92">
            <v>3.6830092592592591E-3</v>
          </cell>
          <cell r="R92" t="str">
            <v>M</v>
          </cell>
          <cell r="S92">
            <v>124</v>
          </cell>
          <cell r="T92">
            <v>6.2940509259259259E-2</v>
          </cell>
          <cell r="U92">
            <v>17.04652026641855</v>
          </cell>
          <cell r="V92">
            <v>36</v>
          </cell>
        </row>
        <row r="93">
          <cell r="A93">
            <v>26</v>
          </cell>
          <cell r="B93">
            <v>90</v>
          </cell>
          <cell r="C93" t="str">
            <v>MIGUEL MELENDO BECK</v>
          </cell>
          <cell r="D93" t="str">
            <v>PORTO ALEGRE</v>
          </cell>
          <cell r="E93" t="str">
            <v>30-34 M</v>
          </cell>
          <cell r="F93">
            <v>119</v>
          </cell>
          <cell r="G93">
            <v>19</v>
          </cell>
          <cell r="H93">
            <v>1.3553240740740741E-2</v>
          </cell>
          <cell r="I93">
            <v>1.8070987654320986E-3</v>
          </cell>
          <cell r="J93">
            <v>156</v>
          </cell>
          <cell r="K93">
            <v>26</v>
          </cell>
          <cell r="L93">
            <v>3.6203703703703703E-2</v>
          </cell>
          <cell r="M93">
            <v>23.017902813299251</v>
          </cell>
          <cell r="N93">
            <v>162</v>
          </cell>
          <cell r="O93">
            <v>26</v>
          </cell>
          <cell r="P93">
            <v>1.9156712962962959E-2</v>
          </cell>
          <cell r="Q93">
            <v>3.8313425925925919E-3</v>
          </cell>
          <cell r="R93" t="str">
            <v>M</v>
          </cell>
          <cell r="S93">
            <v>129</v>
          </cell>
          <cell r="T93">
            <v>6.8913657407407403E-2</v>
          </cell>
          <cell r="U93">
            <v>15.568999049400933</v>
          </cell>
          <cell r="V93">
            <v>35</v>
          </cell>
        </row>
        <row r="94">
          <cell r="A94">
            <v>27</v>
          </cell>
          <cell r="B94">
            <v>99</v>
          </cell>
          <cell r="C94" t="str">
            <v>SALMIR BATISTA ALVES JUNIOR</v>
          </cell>
          <cell r="D94" t="str">
            <v>FLORIANÓPOLIS</v>
          </cell>
          <cell r="E94" t="str">
            <v>30-34 M</v>
          </cell>
          <cell r="F94">
            <v>152</v>
          </cell>
          <cell r="G94">
            <v>25</v>
          </cell>
          <cell r="H94">
            <v>1.5219907407407408E-2</v>
          </cell>
          <cell r="I94">
            <v>2.029320987654321E-3</v>
          </cell>
          <cell r="J94">
            <v>167</v>
          </cell>
          <cell r="K94">
            <v>27</v>
          </cell>
          <cell r="L94">
            <v>4.1249999999999995E-2</v>
          </cell>
          <cell r="M94">
            <v>20.202020202020222</v>
          </cell>
          <cell r="N94">
            <v>164</v>
          </cell>
          <cell r="O94">
            <v>27</v>
          </cell>
          <cell r="P94">
            <v>1.5705439814814828E-2</v>
          </cell>
          <cell r="Q94">
            <v>3.1410879629629657E-3</v>
          </cell>
          <cell r="R94" t="str">
            <v>M</v>
          </cell>
          <cell r="S94">
            <v>130</v>
          </cell>
          <cell r="T94">
            <v>7.2175347222222228E-2</v>
          </cell>
          <cell r="U94">
            <v>14.865417458446597</v>
          </cell>
          <cell r="V94">
            <v>34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>CATEGORIA 35-39 F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 t="str">
            <v>#</v>
          </cell>
          <cell r="B97" t="str">
            <v>Número</v>
          </cell>
          <cell r="C97" t="str">
            <v>Nome</v>
          </cell>
          <cell r="D97" t="str">
            <v>Equipe</v>
          </cell>
          <cell r="E97" t="str">
            <v>Categoria</v>
          </cell>
          <cell r="F97" t="str">
            <v>#G</v>
          </cell>
          <cell r="G97" t="str">
            <v>#C</v>
          </cell>
          <cell r="H97" t="str">
            <v>Natação</v>
          </cell>
          <cell r="I97" t="str">
            <v>min/100m</v>
          </cell>
          <cell r="J97" t="str">
            <v>#G</v>
          </cell>
          <cell r="K97" t="str">
            <v>#C</v>
          </cell>
          <cell r="L97" t="str">
            <v>Ciclismo</v>
          </cell>
          <cell r="M97" t="str">
            <v>Km/h</v>
          </cell>
          <cell r="N97" t="str">
            <v>#G</v>
          </cell>
          <cell r="O97" t="str">
            <v>#C</v>
          </cell>
          <cell r="P97" t="str">
            <v>Corrida</v>
          </cell>
          <cell r="Q97" t="str">
            <v>min/Km</v>
          </cell>
          <cell r="R97" t="str">
            <v>S</v>
          </cell>
          <cell r="S97" t="str">
            <v>#S</v>
          </cell>
          <cell r="T97" t="str">
            <v>Total</v>
          </cell>
          <cell r="U97" t="str">
            <v>Km/h</v>
          </cell>
        </row>
        <row r="98">
          <cell r="A98">
            <v>1</v>
          </cell>
          <cell r="B98">
            <v>29</v>
          </cell>
          <cell r="C98" t="str">
            <v>JULIANA SÁ DE SOUZA</v>
          </cell>
          <cell r="D98" t="str">
            <v>ADTRISC</v>
          </cell>
          <cell r="E98" t="str">
            <v>35-39 F</v>
          </cell>
          <cell r="F98">
            <v>138</v>
          </cell>
          <cell r="G98">
            <v>4</v>
          </cell>
          <cell r="H98">
            <v>1.4155092592592605E-2</v>
          </cell>
          <cell r="I98">
            <v>1.8873456790123471E-3</v>
          </cell>
          <cell r="J98">
            <v>111</v>
          </cell>
          <cell r="K98">
            <v>2</v>
          </cell>
          <cell r="L98">
            <v>2.8923611111111112E-2</v>
          </cell>
          <cell r="M98">
            <v>28.811524609843961</v>
          </cell>
          <cell r="N98">
            <v>91</v>
          </cell>
          <cell r="O98">
            <v>1</v>
          </cell>
          <cell r="P98">
            <v>1.2734837962962958E-2</v>
          </cell>
          <cell r="Q98">
            <v>2.5469675925925916E-3</v>
          </cell>
          <cell r="R98" t="str">
            <v>F</v>
          </cell>
          <cell r="S98">
            <v>10</v>
          </cell>
          <cell r="T98">
            <v>5.5813541666666674E-2</v>
          </cell>
          <cell r="U98">
            <v>19.223232115861975</v>
          </cell>
          <cell r="V98">
            <v>100</v>
          </cell>
        </row>
        <row r="99">
          <cell r="A99">
            <v>2</v>
          </cell>
          <cell r="B99">
            <v>26</v>
          </cell>
          <cell r="C99" t="str">
            <v>GABRIELA VENIER ZYTKUEWISZ</v>
          </cell>
          <cell r="D99" t="str">
            <v>ADTRISC</v>
          </cell>
          <cell r="E99" t="str">
            <v>35-39 F</v>
          </cell>
          <cell r="F99">
            <v>115</v>
          </cell>
          <cell r="G99">
            <v>3</v>
          </cell>
          <cell r="H99">
            <v>1.3240740740740751E-2</v>
          </cell>
          <cell r="I99">
            <v>1.7654320987654335E-3</v>
          </cell>
          <cell r="J99">
            <v>100</v>
          </cell>
          <cell r="K99">
            <v>1</v>
          </cell>
          <cell r="L99">
            <v>2.8969907407407413E-2</v>
          </cell>
          <cell r="M99">
            <v>28.765481422293266</v>
          </cell>
          <cell r="N99">
            <v>102</v>
          </cell>
          <cell r="O99">
            <v>2</v>
          </cell>
          <cell r="P99">
            <v>1.4623032407407408E-2</v>
          </cell>
          <cell r="Q99">
            <v>2.9246064814814816E-3</v>
          </cell>
          <cell r="R99" t="str">
            <v>F</v>
          </cell>
          <cell r="S99">
            <v>12</v>
          </cell>
          <cell r="T99">
            <v>5.6833680555555571E-2</v>
          </cell>
          <cell r="U99">
            <v>18.878183784312174</v>
          </cell>
          <cell r="V99">
            <v>90</v>
          </cell>
        </row>
        <row r="100">
          <cell r="A100">
            <v>3</v>
          </cell>
          <cell r="B100">
            <v>31</v>
          </cell>
          <cell r="C100" t="str">
            <v>RAFAELA RADAVELLI</v>
          </cell>
          <cell r="D100" t="str">
            <v>TRIAL</v>
          </cell>
          <cell r="E100" t="str">
            <v>35-39 F</v>
          </cell>
          <cell r="F100">
            <v>144</v>
          </cell>
          <cell r="G100">
            <v>5</v>
          </cell>
          <cell r="H100">
            <v>1.4444444444444458E-2</v>
          </cell>
          <cell r="I100">
            <v>1.9259259259259277E-3</v>
          </cell>
          <cell r="J100">
            <v>122</v>
          </cell>
          <cell r="K100">
            <v>3</v>
          </cell>
          <cell r="L100">
            <v>2.9884259259259246E-2</v>
          </cell>
          <cell r="M100">
            <v>27.885360185902439</v>
          </cell>
          <cell r="N100">
            <v>124</v>
          </cell>
          <cell r="O100">
            <v>3</v>
          </cell>
          <cell r="P100">
            <v>1.4823032407407427E-2</v>
          </cell>
          <cell r="Q100">
            <v>2.9646064814814852E-3</v>
          </cell>
          <cell r="R100" t="str">
            <v>F</v>
          </cell>
          <cell r="S100">
            <v>17</v>
          </cell>
          <cell r="T100">
            <v>5.9151736111111131E-2</v>
          </cell>
          <cell r="U100">
            <v>18.138379990255764</v>
          </cell>
          <cell r="V100">
            <v>82</v>
          </cell>
        </row>
        <row r="101">
          <cell r="A101">
            <v>4</v>
          </cell>
          <cell r="B101">
            <v>28</v>
          </cell>
          <cell r="C101" t="str">
            <v>JUANITA CARVALHO AGOSTINI</v>
          </cell>
          <cell r="D101" t="str">
            <v>ATRIJUR</v>
          </cell>
          <cell r="E101" t="str">
            <v>35-39 F</v>
          </cell>
          <cell r="F101">
            <v>168</v>
          </cell>
          <cell r="G101">
            <v>8</v>
          </cell>
          <cell r="H101">
            <v>1.7268518518518527E-2</v>
          </cell>
          <cell r="I101">
            <v>2.3024691358024705E-3</v>
          </cell>
          <cell r="J101">
            <v>142</v>
          </cell>
          <cell r="K101">
            <v>5</v>
          </cell>
          <cell r="L101">
            <v>2.9236111111111119E-2</v>
          </cell>
          <cell r="M101">
            <v>28.503562945368188</v>
          </cell>
          <cell r="N101">
            <v>131</v>
          </cell>
          <cell r="O101">
            <v>4</v>
          </cell>
          <cell r="P101">
            <v>1.4024421296296288E-2</v>
          </cell>
          <cell r="Q101">
            <v>2.8048842592592578E-3</v>
          </cell>
          <cell r="R101" t="str">
            <v>F</v>
          </cell>
          <cell r="S101">
            <v>19</v>
          </cell>
          <cell r="T101">
            <v>6.0529050925925934E-2</v>
          </cell>
          <cell r="U101">
            <v>17.725648267303551</v>
          </cell>
          <cell r="V101">
            <v>75</v>
          </cell>
        </row>
        <row r="102">
          <cell r="A102">
            <v>5</v>
          </cell>
          <cell r="B102">
            <v>24</v>
          </cell>
          <cell r="C102" t="str">
            <v>DANIELE MUNARETTO DALLEGRAVE</v>
          </cell>
          <cell r="D102" t="str">
            <v>ATRIJUR</v>
          </cell>
          <cell r="E102" t="str">
            <v>35-39 F</v>
          </cell>
          <cell r="F102">
            <v>111</v>
          </cell>
          <cell r="G102">
            <v>2</v>
          </cell>
          <cell r="H102">
            <v>1.3113425925925935E-2</v>
          </cell>
          <cell r="I102">
            <v>1.748456790123458E-3</v>
          </cell>
          <cell r="J102">
            <v>138</v>
          </cell>
          <cell r="K102">
            <v>4</v>
          </cell>
          <cell r="L102">
            <v>3.2974537037037038E-2</v>
          </cell>
          <cell r="M102">
            <v>25.272025272025292</v>
          </cell>
          <cell r="N102">
            <v>137</v>
          </cell>
          <cell r="O102">
            <v>5</v>
          </cell>
          <cell r="P102">
            <v>1.5023842592592596E-2</v>
          </cell>
          <cell r="Q102">
            <v>3.004768518518519E-3</v>
          </cell>
          <cell r="R102" t="str">
            <v>F</v>
          </cell>
          <cell r="S102">
            <v>23</v>
          </cell>
          <cell r="T102">
            <v>6.1111805555555565E-2</v>
          </cell>
          <cell r="U102">
            <v>17.556618674787796</v>
          </cell>
          <cell r="V102">
            <v>69</v>
          </cell>
        </row>
        <row r="103">
          <cell r="A103">
            <v>6</v>
          </cell>
          <cell r="B103">
            <v>30</v>
          </cell>
          <cell r="C103" t="str">
            <v>JULIANA SWYTKA GHEM</v>
          </cell>
          <cell r="D103" t="str">
            <v>BLUMENAU</v>
          </cell>
          <cell r="E103" t="str">
            <v>35-39 F</v>
          </cell>
          <cell r="F103">
            <v>75</v>
          </cell>
          <cell r="G103">
            <v>1</v>
          </cell>
          <cell r="H103">
            <v>1.2210648148148161E-2</v>
          </cell>
          <cell r="I103">
            <v>1.6280864197530884E-3</v>
          </cell>
          <cell r="J103">
            <v>147</v>
          </cell>
          <cell r="K103">
            <v>6</v>
          </cell>
          <cell r="L103">
            <v>3.4907407407407401E-2</v>
          </cell>
          <cell r="M103">
            <v>23.872679045092863</v>
          </cell>
          <cell r="N103">
            <v>151</v>
          </cell>
          <cell r="O103">
            <v>6</v>
          </cell>
          <cell r="P103">
            <v>1.6260648148148149E-2</v>
          </cell>
          <cell r="Q103">
            <v>3.25212962962963E-3</v>
          </cell>
          <cell r="R103" t="str">
            <v>F</v>
          </cell>
          <cell r="S103">
            <v>27</v>
          </cell>
          <cell r="T103">
            <v>6.3378703703703715E-2</v>
          </cell>
          <cell r="U103">
            <v>16.928662215664225</v>
          </cell>
          <cell r="V103">
            <v>64</v>
          </cell>
        </row>
        <row r="104">
          <cell r="A104">
            <v>7</v>
          </cell>
          <cell r="B104">
            <v>25</v>
          </cell>
          <cell r="C104" t="str">
            <v>GABRIELA DA COSTA</v>
          </cell>
          <cell r="D104" t="str">
            <v>FLORIANÓPOLIS</v>
          </cell>
          <cell r="E104" t="str">
            <v>35-39 F</v>
          </cell>
          <cell r="F104">
            <v>167</v>
          </cell>
          <cell r="G104">
            <v>7</v>
          </cell>
          <cell r="H104">
            <v>1.7175925925925931E-2</v>
          </cell>
          <cell r="I104">
            <v>2.2901234567901242E-3</v>
          </cell>
          <cell r="J104">
            <v>161</v>
          </cell>
          <cell r="K104">
            <v>7</v>
          </cell>
          <cell r="L104">
            <v>3.557870370370371E-2</v>
          </cell>
          <cell r="M104">
            <v>23.422251138581668</v>
          </cell>
          <cell r="N104">
            <v>157</v>
          </cell>
          <cell r="O104">
            <v>7</v>
          </cell>
          <cell r="P104">
            <v>1.4128240740740747E-2</v>
          </cell>
          <cell r="Q104">
            <v>2.8256481481481492E-3</v>
          </cell>
          <cell r="R104" t="str">
            <v>F</v>
          </cell>
          <cell r="S104">
            <v>32</v>
          </cell>
          <cell r="T104">
            <v>6.6882870370370384E-2</v>
          </cell>
          <cell r="U104">
            <v>16.041725792049402</v>
          </cell>
          <cell r="V104">
            <v>60</v>
          </cell>
        </row>
        <row r="105">
          <cell r="A105">
            <v>8</v>
          </cell>
          <cell r="B105">
            <v>27</v>
          </cell>
          <cell r="C105" t="str">
            <v>GRAZIELE SILVA VIEIRA AVILA</v>
          </cell>
          <cell r="D105" t="str">
            <v>FLORIANÓPOLIS</v>
          </cell>
          <cell r="E105" t="str">
            <v>35-39 F</v>
          </cell>
          <cell r="F105">
            <v>164</v>
          </cell>
          <cell r="G105">
            <v>6</v>
          </cell>
          <cell r="H105">
            <v>1.6701388888888894E-2</v>
          </cell>
          <cell r="I105">
            <v>2.2268518518518527E-3</v>
          </cell>
          <cell r="J105">
            <v>166</v>
          </cell>
          <cell r="K105">
            <v>8</v>
          </cell>
          <cell r="L105">
            <v>3.7881944444444454E-2</v>
          </cell>
          <cell r="M105">
            <v>21.998166819431727</v>
          </cell>
          <cell r="N105">
            <v>165</v>
          </cell>
          <cell r="O105">
            <v>8</v>
          </cell>
          <cell r="P105">
            <v>1.7770370370370367E-2</v>
          </cell>
          <cell r="Q105">
            <v>3.5540740740740732E-3</v>
          </cell>
          <cell r="R105" t="str">
            <v>F</v>
          </cell>
          <cell r="S105">
            <v>35</v>
          </cell>
          <cell r="T105">
            <v>7.2353703703703712E-2</v>
          </cell>
          <cell r="U105">
            <v>14.828773258938863</v>
          </cell>
          <cell r="V105">
            <v>57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</row>
        <row r="107">
          <cell r="A107" t="str">
            <v>CATEGORIA 35-39 M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>#</v>
          </cell>
          <cell r="B108" t="str">
            <v>Número</v>
          </cell>
          <cell r="C108" t="str">
            <v>Nome</v>
          </cell>
          <cell r="D108" t="str">
            <v>Equipe</v>
          </cell>
          <cell r="E108" t="str">
            <v>Categoria</v>
          </cell>
          <cell r="F108" t="str">
            <v>#G</v>
          </cell>
          <cell r="G108" t="str">
            <v>#C</v>
          </cell>
          <cell r="H108" t="str">
            <v>Natação</v>
          </cell>
          <cell r="I108" t="str">
            <v>min/100m</v>
          </cell>
          <cell r="J108" t="str">
            <v>#G</v>
          </cell>
          <cell r="K108" t="str">
            <v>#C</v>
          </cell>
          <cell r="L108" t="str">
            <v>Ciclismo</v>
          </cell>
          <cell r="M108" t="str">
            <v>Km/h</v>
          </cell>
          <cell r="N108" t="str">
            <v>#G</v>
          </cell>
          <cell r="O108" t="str">
            <v>#C</v>
          </cell>
          <cell r="P108" t="str">
            <v>Corrida</v>
          </cell>
          <cell r="Q108" t="str">
            <v>min/Km</v>
          </cell>
          <cell r="R108" t="str">
            <v>S</v>
          </cell>
          <cell r="S108" t="str">
            <v>#S</v>
          </cell>
          <cell r="T108" t="str">
            <v>Total</v>
          </cell>
          <cell r="U108" t="str">
            <v>Km/h</v>
          </cell>
        </row>
        <row r="109">
          <cell r="A109">
            <v>1</v>
          </cell>
          <cell r="B109">
            <v>115</v>
          </cell>
          <cell r="C109" t="str">
            <v>IVAN RAZEIRA</v>
          </cell>
          <cell r="D109" t="str">
            <v>ATRIJOI</v>
          </cell>
          <cell r="E109" t="str">
            <v>35-39 M</v>
          </cell>
          <cell r="F109">
            <v>3</v>
          </cell>
          <cell r="G109">
            <v>1</v>
          </cell>
          <cell r="H109">
            <v>8.8773148148148153E-3</v>
          </cell>
          <cell r="I109">
            <v>1.183641975308642E-3</v>
          </cell>
          <cell r="J109">
            <v>6</v>
          </cell>
          <cell r="K109">
            <v>1</v>
          </cell>
          <cell r="L109">
            <v>2.5081018518518516E-2</v>
          </cell>
          <cell r="M109">
            <v>33.225657591139857</v>
          </cell>
          <cell r="N109">
            <v>6</v>
          </cell>
          <cell r="O109">
            <v>1</v>
          </cell>
          <cell r="P109">
            <v>1.0412962962962964E-2</v>
          </cell>
          <cell r="Q109">
            <v>2.0825925925925929E-3</v>
          </cell>
          <cell r="R109" t="str">
            <v>M</v>
          </cell>
          <cell r="S109">
            <v>6</v>
          </cell>
          <cell r="T109">
            <v>4.4371296296296298E-2</v>
          </cell>
          <cell r="U109">
            <v>24.180421944450256</v>
          </cell>
          <cell r="V109">
            <v>100</v>
          </cell>
        </row>
        <row r="110">
          <cell r="A110">
            <v>2</v>
          </cell>
          <cell r="B110">
            <v>105</v>
          </cell>
          <cell r="C110" t="str">
            <v>ANTONIO FABRICIO DA SILVA DE OLIVEIRA</v>
          </cell>
          <cell r="D110" t="str">
            <v>ATRIJUR</v>
          </cell>
          <cell r="E110" t="str">
            <v>35-39 M</v>
          </cell>
          <cell r="F110">
            <v>37</v>
          </cell>
          <cell r="G110">
            <v>8</v>
          </cell>
          <cell r="H110">
            <v>1.1087962962962964E-2</v>
          </cell>
          <cell r="I110">
            <v>1.4783950617283954E-3</v>
          </cell>
          <cell r="J110">
            <v>14</v>
          </cell>
          <cell r="K110">
            <v>3</v>
          </cell>
          <cell r="L110">
            <v>2.4398148148148141E-2</v>
          </cell>
          <cell r="M110">
            <v>34.155597722960188</v>
          </cell>
          <cell r="N110">
            <v>11</v>
          </cell>
          <cell r="O110">
            <v>2</v>
          </cell>
          <cell r="P110">
            <v>1.0373379629629635E-2</v>
          </cell>
          <cell r="Q110">
            <v>2.0746759259259273E-3</v>
          </cell>
          <cell r="R110" t="str">
            <v>M</v>
          </cell>
          <cell r="S110">
            <v>11</v>
          </cell>
          <cell r="T110">
            <v>4.5859490740740742E-2</v>
          </cell>
          <cell r="U110">
            <v>23.395738795535895</v>
          </cell>
          <cell r="V110">
            <v>90</v>
          </cell>
        </row>
        <row r="111">
          <cell r="A111">
            <v>3</v>
          </cell>
          <cell r="B111">
            <v>119</v>
          </cell>
          <cell r="C111" t="str">
            <v>LEANDRO MENEGAZ</v>
          </cell>
          <cell r="D111" t="str">
            <v>SÃO JOSÉ</v>
          </cell>
          <cell r="E111" t="str">
            <v>35-39 M</v>
          </cell>
          <cell r="F111">
            <v>9</v>
          </cell>
          <cell r="G111">
            <v>2</v>
          </cell>
          <cell r="H111">
            <v>9.4212962962962974E-3</v>
          </cell>
          <cell r="I111">
            <v>1.256172839506173E-3</v>
          </cell>
          <cell r="J111">
            <v>9</v>
          </cell>
          <cell r="K111">
            <v>2</v>
          </cell>
          <cell r="L111">
            <v>2.506944444444445E-2</v>
          </cell>
          <cell r="M111">
            <v>33.240997229916921</v>
          </cell>
          <cell r="N111">
            <v>12</v>
          </cell>
          <cell r="O111">
            <v>3</v>
          </cell>
          <cell r="P111">
            <v>1.1741666666666664E-2</v>
          </cell>
          <cell r="Q111">
            <v>2.3483333333333329E-3</v>
          </cell>
          <cell r="R111" t="str">
            <v>M</v>
          </cell>
          <cell r="S111">
            <v>12</v>
          </cell>
          <cell r="T111">
            <v>4.623240740740741E-2</v>
          </cell>
          <cell r="U111">
            <v>23.207025695459748</v>
          </cell>
          <cell r="V111">
            <v>82</v>
          </cell>
        </row>
        <row r="112">
          <cell r="A112">
            <v>4</v>
          </cell>
          <cell r="B112">
            <v>110</v>
          </cell>
          <cell r="C112" t="str">
            <v>EZEQUIEL COLUSSI</v>
          </cell>
          <cell r="D112" t="str">
            <v>ATGF</v>
          </cell>
          <cell r="E112" t="str">
            <v>35-39 M</v>
          </cell>
          <cell r="F112">
            <v>32</v>
          </cell>
          <cell r="G112">
            <v>7</v>
          </cell>
          <cell r="H112">
            <v>1.0856481481481483E-2</v>
          </cell>
          <cell r="I112">
            <v>1.4475308641975311E-3</v>
          </cell>
          <cell r="J112">
            <v>17</v>
          </cell>
          <cell r="K112">
            <v>5</v>
          </cell>
          <cell r="L112">
            <v>2.4675925925925928E-2</v>
          </cell>
          <cell r="M112">
            <v>33.771106941838674</v>
          </cell>
          <cell r="N112">
            <v>13</v>
          </cell>
          <cell r="O112">
            <v>4</v>
          </cell>
          <cell r="P112">
            <v>1.115497685185185E-2</v>
          </cell>
          <cell r="Q112">
            <v>2.2309953703703697E-3</v>
          </cell>
          <cell r="R112" t="str">
            <v>M</v>
          </cell>
          <cell r="S112">
            <v>13</v>
          </cell>
          <cell r="T112">
            <v>4.6687384259259258E-2</v>
          </cell>
          <cell r="U112">
            <v>22.980869108208427</v>
          </cell>
          <cell r="V112">
            <v>75</v>
          </cell>
        </row>
        <row r="113">
          <cell r="A113">
            <v>5</v>
          </cell>
          <cell r="B113">
            <v>112</v>
          </cell>
          <cell r="C113" t="str">
            <v>FELIPE DE TOLEDO MARINO</v>
          </cell>
          <cell r="D113" t="str">
            <v>ATGF</v>
          </cell>
          <cell r="E113" t="str">
            <v>35-39 M</v>
          </cell>
          <cell r="F113">
            <v>30</v>
          </cell>
          <cell r="G113">
            <v>5</v>
          </cell>
          <cell r="H113">
            <v>1.0625000000000001E-2</v>
          </cell>
          <cell r="I113">
            <v>1.4166666666666668E-3</v>
          </cell>
          <cell r="J113">
            <v>15</v>
          </cell>
          <cell r="K113">
            <v>4</v>
          </cell>
          <cell r="L113">
            <v>2.4872685185185185E-2</v>
          </cell>
          <cell r="M113">
            <v>33.50395532805959</v>
          </cell>
          <cell r="N113">
            <v>14</v>
          </cell>
          <cell r="O113">
            <v>5</v>
          </cell>
          <cell r="P113">
            <v>1.1262615740740736E-2</v>
          </cell>
          <cell r="Q113">
            <v>2.2525231481481472E-3</v>
          </cell>
          <cell r="R113" t="str">
            <v>M</v>
          </cell>
          <cell r="S113">
            <v>14</v>
          </cell>
          <cell r="T113">
            <v>4.6760300925925924E-2</v>
          </cell>
          <cell r="U113">
            <v>22.945033402721243</v>
          </cell>
          <cell r="V113">
            <v>69</v>
          </cell>
        </row>
        <row r="114">
          <cell r="A114">
            <v>6</v>
          </cell>
          <cell r="B114">
            <v>122</v>
          </cell>
          <cell r="C114" t="str">
            <v>MARCELO SANTA HELENA OLIMPIO</v>
          </cell>
          <cell r="D114" t="str">
            <v>SRM</v>
          </cell>
          <cell r="E114" t="str">
            <v>35-39 M</v>
          </cell>
          <cell r="F114">
            <v>31</v>
          </cell>
          <cell r="G114">
            <v>6</v>
          </cell>
          <cell r="H114">
            <v>1.064814814814815E-2</v>
          </cell>
          <cell r="I114">
            <v>1.4197530864197532E-3</v>
          </cell>
          <cell r="J114">
            <v>167</v>
          </cell>
          <cell r="K114">
            <v>27</v>
          </cell>
          <cell r="L114">
            <v>4.582175925925925E-2</v>
          </cell>
          <cell r="M114">
            <v>18.186410709775213</v>
          </cell>
          <cell r="N114">
            <v>20</v>
          </cell>
          <cell r="O114">
            <v>6</v>
          </cell>
          <cell r="P114">
            <v>-9.0778935185185095E-3</v>
          </cell>
          <cell r="Q114">
            <v>-1.8155787037037018E-3</v>
          </cell>
          <cell r="R114" t="str">
            <v>M</v>
          </cell>
          <cell r="S114">
            <v>19</v>
          </cell>
          <cell r="T114">
            <v>4.739201388888889E-2</v>
          </cell>
          <cell r="U114">
            <v>22.639187040713917</v>
          </cell>
          <cell r="V114">
            <v>64</v>
          </cell>
        </row>
        <row r="115">
          <cell r="A115">
            <v>7</v>
          </cell>
          <cell r="B115">
            <v>123</v>
          </cell>
          <cell r="C115" t="str">
            <v>MAURO ANDRÉ PAGLIOSA</v>
          </cell>
          <cell r="D115" t="str">
            <v>ADTRISC</v>
          </cell>
          <cell r="E115" t="str">
            <v>35-39 M</v>
          </cell>
          <cell r="F115">
            <v>71</v>
          </cell>
          <cell r="G115">
            <v>16</v>
          </cell>
          <cell r="H115">
            <v>1.2164351851851852E-2</v>
          </cell>
          <cell r="I115">
            <v>1.6219135802469135E-3</v>
          </cell>
          <cell r="J115">
            <v>27</v>
          </cell>
          <cell r="K115">
            <v>7</v>
          </cell>
          <cell r="L115">
            <v>2.4409722222222228E-2</v>
          </cell>
          <cell r="M115">
            <v>34.13940256045521</v>
          </cell>
          <cell r="N115">
            <v>23</v>
          </cell>
          <cell r="O115">
            <v>7</v>
          </cell>
          <cell r="P115">
            <v>1.1287615740740733E-2</v>
          </cell>
          <cell r="Q115">
            <v>2.2575231481481465E-3</v>
          </cell>
          <cell r="R115" t="str">
            <v>M</v>
          </cell>
          <cell r="S115">
            <v>22</v>
          </cell>
          <cell r="T115">
            <v>4.7861689814814812E-2</v>
          </cell>
          <cell r="U115">
            <v>22.417024363702332</v>
          </cell>
          <cell r="V115">
            <v>60</v>
          </cell>
        </row>
        <row r="116">
          <cell r="A116">
            <v>8</v>
          </cell>
          <cell r="B116">
            <v>114</v>
          </cell>
          <cell r="C116" t="str">
            <v>HUMBERTO ZAPPELINI FILHO</v>
          </cell>
          <cell r="D116" t="str">
            <v>SRM</v>
          </cell>
          <cell r="E116" t="str">
            <v>35-39 M</v>
          </cell>
          <cell r="F116">
            <v>19</v>
          </cell>
          <cell r="G116">
            <v>3</v>
          </cell>
          <cell r="H116">
            <v>1.0173611111111111E-2</v>
          </cell>
          <cell r="I116">
            <v>1.3564814814814815E-3</v>
          </cell>
          <cell r="J116">
            <v>18</v>
          </cell>
          <cell r="K116">
            <v>6</v>
          </cell>
          <cell r="L116">
            <v>2.5497685185185186E-2</v>
          </cell>
          <cell r="M116">
            <v>32.682705401724945</v>
          </cell>
          <cell r="N116">
            <v>35</v>
          </cell>
          <cell r="O116">
            <v>8</v>
          </cell>
          <cell r="P116">
            <v>1.3612847222222217E-2</v>
          </cell>
          <cell r="Q116">
            <v>2.7225694444444437E-3</v>
          </cell>
          <cell r="R116" t="str">
            <v>M</v>
          </cell>
          <cell r="S116">
            <v>33</v>
          </cell>
          <cell r="T116">
            <v>4.9284143518518515E-2</v>
          </cell>
          <cell r="U116">
            <v>21.770017495860895</v>
          </cell>
          <cell r="V116">
            <v>57</v>
          </cell>
        </row>
        <row r="117">
          <cell r="A117">
            <v>9</v>
          </cell>
          <cell r="B117">
            <v>121</v>
          </cell>
          <cell r="C117" t="str">
            <v>LUIS PAULO RODRIGUES DA SILVA</v>
          </cell>
          <cell r="D117" t="str">
            <v>ATRIJAR</v>
          </cell>
          <cell r="E117" t="str">
            <v>35-39 M</v>
          </cell>
          <cell r="F117">
            <v>85</v>
          </cell>
          <cell r="G117">
            <v>18</v>
          </cell>
          <cell r="H117">
            <v>1.2442129629629629E-2</v>
          </cell>
          <cell r="I117">
            <v>1.6589506172839507E-3</v>
          </cell>
          <cell r="J117">
            <v>61</v>
          </cell>
          <cell r="K117">
            <v>12</v>
          </cell>
          <cell r="L117">
            <v>2.6851851851851856E-2</v>
          </cell>
          <cell r="M117">
            <v>31.034482758620712</v>
          </cell>
          <cell r="N117">
            <v>41</v>
          </cell>
          <cell r="O117">
            <v>9</v>
          </cell>
          <cell r="P117">
            <v>1.0875462962962955E-2</v>
          </cell>
          <cell r="Q117">
            <v>2.1750925925925909E-3</v>
          </cell>
          <cell r="R117" t="str">
            <v>M</v>
          </cell>
          <cell r="S117">
            <v>38</v>
          </cell>
          <cell r="T117">
            <v>5.016944444444444E-2</v>
          </cell>
          <cell r="U117">
            <v>21.385859033276137</v>
          </cell>
          <cell r="V117">
            <v>54</v>
          </cell>
        </row>
        <row r="118">
          <cell r="A118">
            <v>10</v>
          </cell>
          <cell r="B118">
            <v>125</v>
          </cell>
          <cell r="C118" t="str">
            <v>RAFAEL CAVALER GARCIA</v>
          </cell>
          <cell r="D118" t="str">
            <v>ATRIJAR</v>
          </cell>
          <cell r="E118" t="str">
            <v>35-39 M</v>
          </cell>
          <cell r="F118">
            <v>39</v>
          </cell>
          <cell r="G118">
            <v>9</v>
          </cell>
          <cell r="H118">
            <v>1.1203703703703704E-2</v>
          </cell>
          <cell r="I118">
            <v>1.4938271604938273E-3</v>
          </cell>
          <cell r="J118">
            <v>35</v>
          </cell>
          <cell r="K118">
            <v>10</v>
          </cell>
          <cell r="L118">
            <v>2.5879629629629634E-2</v>
          </cell>
          <cell r="M118">
            <v>32.200357781753155</v>
          </cell>
          <cell r="N118">
            <v>44</v>
          </cell>
          <cell r="O118">
            <v>10</v>
          </cell>
          <cell r="P118">
            <v>1.328425925925926E-2</v>
          </cell>
          <cell r="Q118">
            <v>2.6568518518518521E-3</v>
          </cell>
          <cell r="R118" t="str">
            <v>M</v>
          </cell>
          <cell r="S118">
            <v>41</v>
          </cell>
          <cell r="T118">
            <v>5.0367592592592596E-2</v>
          </cell>
          <cell r="U118">
            <v>21.301726198135938</v>
          </cell>
          <cell r="V118">
            <v>52</v>
          </cell>
        </row>
        <row r="119">
          <cell r="A119">
            <v>11</v>
          </cell>
          <cell r="B119">
            <v>106</v>
          </cell>
          <cell r="C119" t="str">
            <v>DANTON CARLOS DE CARVALHO JUNIOR</v>
          </cell>
          <cell r="D119" t="str">
            <v>ATGF</v>
          </cell>
          <cell r="E119" t="str">
            <v>35-39 M</v>
          </cell>
          <cell r="F119">
            <v>50</v>
          </cell>
          <cell r="G119">
            <v>12</v>
          </cell>
          <cell r="H119">
            <v>1.1678240740740741E-2</v>
          </cell>
          <cell r="I119">
            <v>1.5570987654320988E-3</v>
          </cell>
          <cell r="J119">
            <v>34</v>
          </cell>
          <cell r="K119">
            <v>9</v>
          </cell>
          <cell r="L119">
            <v>2.5358796296296296E-2</v>
          </cell>
          <cell r="M119">
            <v>32.861706983112761</v>
          </cell>
          <cell r="N119">
            <v>48</v>
          </cell>
          <cell r="O119">
            <v>11</v>
          </cell>
          <cell r="P119">
            <v>1.3914930555555559E-2</v>
          </cell>
          <cell r="Q119">
            <v>2.7829861111111119E-3</v>
          </cell>
          <cell r="R119" t="str">
            <v>M</v>
          </cell>
          <cell r="S119">
            <v>44</v>
          </cell>
          <cell r="T119">
            <v>5.0951967592592594E-2</v>
          </cell>
          <cell r="U119">
            <v>21.057413822477155</v>
          </cell>
          <cell r="V119">
            <v>50</v>
          </cell>
        </row>
        <row r="120">
          <cell r="A120">
            <v>12</v>
          </cell>
          <cell r="B120">
            <v>104</v>
          </cell>
          <cell r="C120" t="str">
            <v>ANDRÉ VENTURI PEREIRA</v>
          </cell>
          <cell r="D120" t="str">
            <v>ADTRISC</v>
          </cell>
          <cell r="E120" t="str">
            <v>35-39 M</v>
          </cell>
          <cell r="F120">
            <v>58</v>
          </cell>
          <cell r="G120">
            <v>14</v>
          </cell>
          <cell r="H120">
            <v>1.1840277777777778E-2</v>
          </cell>
          <cell r="I120">
            <v>1.5787037037037035E-3</v>
          </cell>
          <cell r="J120">
            <v>33</v>
          </cell>
          <cell r="K120">
            <v>8</v>
          </cell>
          <cell r="L120">
            <v>2.5138888888888891E-2</v>
          </cell>
          <cell r="M120">
            <v>33.149171270718256</v>
          </cell>
          <cell r="N120">
            <v>54</v>
          </cell>
          <cell r="O120">
            <v>12</v>
          </cell>
          <cell r="P120">
            <v>1.4554513888888884E-2</v>
          </cell>
          <cell r="Q120">
            <v>2.910902777777777E-3</v>
          </cell>
          <cell r="R120" t="str">
            <v>M</v>
          </cell>
          <cell r="S120">
            <v>50</v>
          </cell>
          <cell r="T120">
            <v>5.1533680555555551E-2</v>
          </cell>
          <cell r="U120">
            <v>20.819717417816033</v>
          </cell>
          <cell r="V120">
            <v>49</v>
          </cell>
        </row>
        <row r="121">
          <cell r="A121">
            <v>13</v>
          </cell>
          <cell r="B121">
            <v>102</v>
          </cell>
          <cell r="C121" t="str">
            <v>ALEXANDRE GARCIA</v>
          </cell>
          <cell r="D121" t="str">
            <v>ABTRI</v>
          </cell>
          <cell r="E121" t="str">
            <v>35-39 M</v>
          </cell>
          <cell r="F121">
            <v>149</v>
          </cell>
          <cell r="G121">
            <v>22</v>
          </cell>
          <cell r="H121">
            <v>1.4895833333333334E-2</v>
          </cell>
          <cell r="I121">
            <v>1.9861111111111112E-3</v>
          </cell>
          <cell r="J121">
            <v>78</v>
          </cell>
          <cell r="K121">
            <v>15</v>
          </cell>
          <cell r="L121">
            <v>2.5694444444444447E-2</v>
          </cell>
          <cell r="M121">
            <v>32.432432432432456</v>
          </cell>
          <cell r="N121">
            <v>61</v>
          </cell>
          <cell r="O121">
            <v>13</v>
          </cell>
          <cell r="P121">
            <v>1.1745601851851847E-2</v>
          </cell>
          <cell r="Q121">
            <v>2.3491203703703695E-3</v>
          </cell>
          <cell r="R121" t="str">
            <v>M</v>
          </cell>
          <cell r="S121">
            <v>56</v>
          </cell>
          <cell r="T121">
            <v>5.2335879629629628E-2</v>
          </cell>
          <cell r="U121">
            <v>20.500594893206731</v>
          </cell>
          <cell r="V121">
            <v>48</v>
          </cell>
        </row>
        <row r="122">
          <cell r="A122">
            <v>14</v>
          </cell>
          <cell r="B122">
            <v>108</v>
          </cell>
          <cell r="C122" t="str">
            <v>EMÍLIO PETRY NETO</v>
          </cell>
          <cell r="D122" t="str">
            <v>FLORINOPOLIS</v>
          </cell>
          <cell r="E122" t="str">
            <v>35-39 M</v>
          </cell>
          <cell r="F122">
            <v>20</v>
          </cell>
          <cell r="G122">
            <v>4</v>
          </cell>
          <cell r="H122">
            <v>1.0243055555555556E-2</v>
          </cell>
          <cell r="I122">
            <v>1.3657407407407407E-3</v>
          </cell>
          <cell r="J122">
            <v>46</v>
          </cell>
          <cell r="K122">
            <v>11</v>
          </cell>
          <cell r="L122">
            <v>2.7939814814814813E-2</v>
          </cell>
          <cell r="M122">
            <v>29.826014913007484</v>
          </cell>
          <cell r="N122">
            <v>66</v>
          </cell>
          <cell r="O122">
            <v>14</v>
          </cell>
          <cell r="P122">
            <v>1.4343287037037036E-2</v>
          </cell>
          <cell r="Q122">
            <v>2.8686574074074074E-3</v>
          </cell>
          <cell r="R122" t="str">
            <v>M</v>
          </cell>
          <cell r="S122">
            <v>61</v>
          </cell>
          <cell r="T122">
            <v>5.2526157407407403E-2</v>
          </cell>
          <cell r="U122">
            <v>20.426330796384534</v>
          </cell>
          <cell r="V122">
            <v>47</v>
          </cell>
        </row>
        <row r="123">
          <cell r="A123">
            <v>15</v>
          </cell>
          <cell r="B123">
            <v>124</v>
          </cell>
          <cell r="C123" t="str">
            <v>RAFAEL CANUTO DE SOUZA</v>
          </cell>
          <cell r="D123" t="str">
            <v>SRM</v>
          </cell>
          <cell r="E123" t="str">
            <v>35-39 M</v>
          </cell>
          <cell r="F123">
            <v>44</v>
          </cell>
          <cell r="G123">
            <v>10</v>
          </cell>
          <cell r="H123">
            <v>1.1400462962962963E-2</v>
          </cell>
          <cell r="I123">
            <v>1.5200617283950618E-3</v>
          </cell>
          <cell r="J123">
            <v>64</v>
          </cell>
          <cell r="K123">
            <v>14</v>
          </cell>
          <cell r="L123">
            <v>2.8009259259259258E-2</v>
          </cell>
          <cell r="M123">
            <v>29.752066115702505</v>
          </cell>
          <cell r="N123">
            <v>75</v>
          </cell>
          <cell r="O123">
            <v>15</v>
          </cell>
          <cell r="P123">
            <v>1.411041666666666E-2</v>
          </cell>
          <cell r="Q123">
            <v>2.8220833333333323E-3</v>
          </cell>
          <cell r="R123" t="str">
            <v>M</v>
          </cell>
          <cell r="S123">
            <v>70</v>
          </cell>
          <cell r="T123">
            <v>5.3520138888888881E-2</v>
          </cell>
          <cell r="U123">
            <v>20.046970896209906</v>
          </cell>
          <cell r="V123">
            <v>46</v>
          </cell>
        </row>
        <row r="124">
          <cell r="A124">
            <v>16</v>
          </cell>
          <cell r="B124">
            <v>107</v>
          </cell>
          <cell r="C124" t="str">
            <v>DOUGLAS WINTER</v>
          </cell>
          <cell r="D124" t="str">
            <v>TRIAL</v>
          </cell>
          <cell r="E124" t="str">
            <v>35-39 M</v>
          </cell>
          <cell r="F124">
            <v>57</v>
          </cell>
          <cell r="G124">
            <v>13</v>
          </cell>
          <cell r="H124">
            <v>1.1828703703703704E-2</v>
          </cell>
          <cell r="I124">
            <v>1.5771604938271606E-3</v>
          </cell>
          <cell r="J124">
            <v>63</v>
          </cell>
          <cell r="K124">
            <v>13</v>
          </cell>
          <cell r="L124">
            <v>2.7523148148148151E-2</v>
          </cell>
          <cell r="M124">
            <v>30.277544154751915</v>
          </cell>
          <cell r="N124">
            <v>77</v>
          </cell>
          <cell r="O124">
            <v>16</v>
          </cell>
          <cell r="P124">
            <v>1.461354166666666E-2</v>
          </cell>
          <cell r="Q124">
            <v>2.9227083333333318E-3</v>
          </cell>
          <cell r="R124" t="str">
            <v>M</v>
          </cell>
          <cell r="S124">
            <v>72</v>
          </cell>
          <cell r="T124">
            <v>5.3965393518518513E-2</v>
          </cell>
          <cell r="U124">
            <v>19.881568477741023</v>
          </cell>
          <cell r="V124">
            <v>45</v>
          </cell>
        </row>
        <row r="125">
          <cell r="A125">
            <v>17</v>
          </cell>
          <cell r="B125">
            <v>111</v>
          </cell>
          <cell r="C125" t="str">
            <v>FABRICIO FONTANELLA DE SOUZA</v>
          </cell>
          <cell r="D125" t="str">
            <v>SRM</v>
          </cell>
          <cell r="E125" t="str">
            <v>35-39 M</v>
          </cell>
          <cell r="F125">
            <v>128</v>
          </cell>
          <cell r="G125">
            <v>19</v>
          </cell>
          <cell r="H125">
            <v>1.3877314814814815E-2</v>
          </cell>
          <cell r="I125">
            <v>1.8503086419753086E-3</v>
          </cell>
          <cell r="J125">
            <v>98</v>
          </cell>
          <cell r="K125">
            <v>19</v>
          </cell>
          <cell r="L125">
            <v>2.8298611111111108E-2</v>
          </cell>
          <cell r="M125">
            <v>29.447852760736225</v>
          </cell>
          <cell r="N125">
            <v>83</v>
          </cell>
          <cell r="O125">
            <v>17</v>
          </cell>
          <cell r="P125">
            <v>1.2137500000000002E-2</v>
          </cell>
          <cell r="Q125">
            <v>2.4275000000000004E-3</v>
          </cell>
          <cell r="R125" t="str">
            <v>M</v>
          </cell>
          <cell r="S125">
            <v>76</v>
          </cell>
          <cell r="T125">
            <v>5.4313425925925925E-2</v>
          </cell>
          <cell r="U125">
            <v>19.75417032484637</v>
          </cell>
          <cell r="V125">
            <v>44</v>
          </cell>
        </row>
        <row r="126">
          <cell r="A126">
            <v>18</v>
          </cell>
          <cell r="B126">
            <v>103</v>
          </cell>
          <cell r="C126" t="str">
            <v>ANDRÉ AGOSTINI MORENO</v>
          </cell>
          <cell r="D126" t="str">
            <v>ADTRISC</v>
          </cell>
          <cell r="E126" t="str">
            <v>35-39 M</v>
          </cell>
          <cell r="F126">
            <v>79</v>
          </cell>
          <cell r="G126">
            <v>17</v>
          </cell>
          <cell r="H126">
            <v>1.2291666666666666E-2</v>
          </cell>
          <cell r="I126">
            <v>1.6388888888888887E-3</v>
          </cell>
          <cell r="J126">
            <v>84</v>
          </cell>
          <cell r="K126">
            <v>16</v>
          </cell>
          <cell r="L126">
            <v>2.8703703703703703E-2</v>
          </cell>
          <cell r="M126">
            <v>29.032258064516153</v>
          </cell>
          <cell r="N126">
            <v>86</v>
          </cell>
          <cell r="O126">
            <v>18</v>
          </cell>
          <cell r="P126">
            <v>1.3891550925925929E-2</v>
          </cell>
          <cell r="Q126">
            <v>2.7783101851851857E-3</v>
          </cell>
          <cell r="R126" t="str">
            <v>M</v>
          </cell>
          <cell r="S126">
            <v>79</v>
          </cell>
          <cell r="T126">
            <v>5.4886921296296298E-2</v>
          </cell>
          <cell r="U126">
            <v>19.547765502727632</v>
          </cell>
          <cell r="V126">
            <v>43</v>
          </cell>
        </row>
        <row r="127">
          <cell r="A127">
            <v>19</v>
          </cell>
          <cell r="B127">
            <v>117</v>
          </cell>
          <cell r="C127" t="str">
            <v>JEAN CARLO LAURINDO</v>
          </cell>
          <cell r="D127" t="str">
            <v>ADTRISC</v>
          </cell>
          <cell r="E127" t="str">
            <v>35-39 M</v>
          </cell>
          <cell r="F127">
            <v>135</v>
          </cell>
          <cell r="G127">
            <v>21</v>
          </cell>
          <cell r="H127">
            <v>1.4050925925925927E-2</v>
          </cell>
          <cell r="I127">
            <v>1.873456790123457E-3</v>
          </cell>
          <cell r="J127">
            <v>86</v>
          </cell>
          <cell r="K127">
            <v>17</v>
          </cell>
          <cell r="L127">
            <v>2.7152777777777776E-2</v>
          </cell>
          <cell r="M127">
            <v>30.690537084399004</v>
          </cell>
          <cell r="N127">
            <v>89</v>
          </cell>
          <cell r="O127">
            <v>19</v>
          </cell>
          <cell r="P127">
            <v>1.4064120370370373E-2</v>
          </cell>
          <cell r="Q127">
            <v>2.8128240740740748E-3</v>
          </cell>
          <cell r="R127" t="str">
            <v>M</v>
          </cell>
          <cell r="S127">
            <v>80</v>
          </cell>
          <cell r="T127">
            <v>5.5267824074074073E-2</v>
          </cell>
          <cell r="U127">
            <v>19.413043387209605</v>
          </cell>
          <cell r="V127">
            <v>42</v>
          </cell>
        </row>
        <row r="128">
          <cell r="A128">
            <v>20</v>
          </cell>
          <cell r="B128">
            <v>118</v>
          </cell>
          <cell r="C128" t="str">
            <v>JEAN JORGE DE SOUZA</v>
          </cell>
          <cell r="D128" t="str">
            <v>TIMBO</v>
          </cell>
          <cell r="E128" t="str">
            <v>35-39 M</v>
          </cell>
          <cell r="F128">
            <v>49</v>
          </cell>
          <cell r="G128">
            <v>11</v>
          </cell>
          <cell r="H128">
            <v>1.1643518518518518E-2</v>
          </cell>
          <cell r="I128">
            <v>1.5524691358024692E-3</v>
          </cell>
          <cell r="J128">
            <v>89</v>
          </cell>
          <cell r="K128">
            <v>18</v>
          </cell>
          <cell r="L128">
            <v>2.9953703703703705E-2</v>
          </cell>
          <cell r="M128">
            <v>27.820710973724907</v>
          </cell>
          <cell r="N128">
            <v>116</v>
          </cell>
          <cell r="O128">
            <v>20</v>
          </cell>
          <cell r="P128">
            <v>1.6626504629629626E-2</v>
          </cell>
          <cell r="Q128">
            <v>3.3253009259259251E-3</v>
          </cell>
          <cell r="R128" t="str">
            <v>M</v>
          </cell>
          <cell r="S128">
            <v>102</v>
          </cell>
          <cell r="T128">
            <v>5.8223726851851849E-2</v>
          </cell>
          <cell r="U128">
            <v>18.427481796152705</v>
          </cell>
          <cell r="V128">
            <v>41</v>
          </cell>
        </row>
        <row r="129">
          <cell r="A129">
            <v>21</v>
          </cell>
          <cell r="B129">
            <v>116</v>
          </cell>
          <cell r="C129" t="str">
            <v>JACKSON JOSE RIBEIRO</v>
          </cell>
          <cell r="D129" t="str">
            <v>SÃO JOSE</v>
          </cell>
          <cell r="E129" t="str">
            <v>35-39 M</v>
          </cell>
          <cell r="F129">
            <v>130</v>
          </cell>
          <cell r="G129">
            <v>20</v>
          </cell>
          <cell r="H129">
            <v>1.3912037037037039E-2</v>
          </cell>
          <cell r="I129">
            <v>1.8549382716049386E-3</v>
          </cell>
          <cell r="J129">
            <v>117</v>
          </cell>
          <cell r="K129">
            <v>21</v>
          </cell>
          <cell r="L129">
            <v>2.974537037037037E-2</v>
          </cell>
          <cell r="M129">
            <v>28.015564202334655</v>
          </cell>
          <cell r="N129">
            <v>118</v>
          </cell>
          <cell r="O129">
            <v>21</v>
          </cell>
          <cell r="P129">
            <v>1.4716203703703704E-2</v>
          </cell>
          <cell r="Q129">
            <v>2.9432407407407406E-3</v>
          </cell>
          <cell r="R129" t="str">
            <v>M</v>
          </cell>
          <cell r="S129">
            <v>103</v>
          </cell>
          <cell r="T129">
            <v>5.8373611111111112E-2</v>
          </cell>
          <cell r="U129">
            <v>18.380166075804812</v>
          </cell>
          <cell r="V129">
            <v>40</v>
          </cell>
        </row>
        <row r="130">
          <cell r="A130">
            <v>22</v>
          </cell>
          <cell r="B130">
            <v>120</v>
          </cell>
          <cell r="C130" t="str">
            <v>LUIS FERNANDO HOFFMEISTER</v>
          </cell>
          <cell r="D130" t="str">
            <v>BALNEARIO CAMBORIU</v>
          </cell>
          <cell r="E130" t="str">
            <v>35-39 M</v>
          </cell>
          <cell r="F130">
            <v>70</v>
          </cell>
          <cell r="G130">
            <v>15</v>
          </cell>
          <cell r="H130">
            <v>1.2152777777777778E-2</v>
          </cell>
          <cell r="I130">
            <v>1.6203703703703705E-3</v>
          </cell>
          <cell r="J130">
            <v>116</v>
          </cell>
          <cell r="K130">
            <v>20</v>
          </cell>
          <cell r="L130">
            <v>3.1481481481481485E-2</v>
          </cell>
          <cell r="M130">
            <v>26.470588235294137</v>
          </cell>
          <cell r="N130">
            <v>123</v>
          </cell>
          <cell r="O130">
            <v>22</v>
          </cell>
          <cell r="P130">
            <v>1.5481365740740743E-2</v>
          </cell>
          <cell r="Q130">
            <v>3.0962731481481488E-3</v>
          </cell>
          <cell r="R130" t="str">
            <v>M</v>
          </cell>
          <cell r="S130">
            <v>107</v>
          </cell>
          <cell r="T130">
            <v>5.9115625000000005E-2</v>
          </cell>
          <cell r="U130">
            <v>18.149459921411086</v>
          </cell>
          <cell r="V130">
            <v>39</v>
          </cell>
        </row>
        <row r="131">
          <cell r="A131">
            <v>23</v>
          </cell>
          <cell r="B131">
            <v>126</v>
          </cell>
          <cell r="C131" t="str">
            <v>WILSON ROCHA</v>
          </cell>
          <cell r="D131" t="str">
            <v>CRICIUMA</v>
          </cell>
          <cell r="E131" t="str">
            <v>35-39 M</v>
          </cell>
          <cell r="F131">
            <v>150</v>
          </cell>
          <cell r="G131">
            <v>23</v>
          </cell>
          <cell r="H131">
            <v>1.5081018518518518E-2</v>
          </cell>
          <cell r="I131">
            <v>2.0108024691358026E-3</v>
          </cell>
          <cell r="J131">
            <v>136</v>
          </cell>
          <cell r="K131">
            <v>22</v>
          </cell>
          <cell r="L131">
            <v>3.094907407407407E-2</v>
          </cell>
          <cell r="M131">
            <v>26.925953627524336</v>
          </cell>
          <cell r="N131">
            <v>136</v>
          </cell>
          <cell r="O131">
            <v>23</v>
          </cell>
          <cell r="P131">
            <v>1.5068171296296305E-2</v>
          </cell>
          <cell r="Q131">
            <v>3.013634259259261E-3</v>
          </cell>
          <cell r="R131" t="str">
            <v>M</v>
          </cell>
          <cell r="S131">
            <v>114</v>
          </cell>
          <cell r="T131">
            <v>6.1098263888888893E-2</v>
          </cell>
          <cell r="U131">
            <v>17.560509879917948</v>
          </cell>
          <cell r="V131">
            <v>38</v>
          </cell>
        </row>
        <row r="132">
          <cell r="A132">
            <v>24</v>
          </cell>
          <cell r="B132">
            <v>113</v>
          </cell>
          <cell r="C132" t="str">
            <v>FREDERICO PINHEIRO RIBEIRO</v>
          </cell>
          <cell r="D132" t="str">
            <v>PALHOÇA</v>
          </cell>
          <cell r="E132" t="str">
            <v>35-39 M</v>
          </cell>
          <cell r="F132">
            <v>171</v>
          </cell>
          <cell r="G132">
            <v>24</v>
          </cell>
          <cell r="H132">
            <v>1.9837962962962963E-2</v>
          </cell>
          <cell r="I132">
            <v>2.6450617283950619E-3</v>
          </cell>
          <cell r="J132">
            <v>164</v>
          </cell>
          <cell r="K132">
            <v>23</v>
          </cell>
          <cell r="L132">
            <v>3.4247685185185187E-2</v>
          </cell>
          <cell r="M132">
            <v>24.332544778641452</v>
          </cell>
          <cell r="N132">
            <v>158</v>
          </cell>
          <cell r="O132">
            <v>24</v>
          </cell>
          <cell r="P132">
            <v>1.2817476851851847E-2</v>
          </cell>
          <cell r="Q132">
            <v>2.5634953703703692E-3</v>
          </cell>
          <cell r="R132" t="str">
            <v>M</v>
          </cell>
          <cell r="S132">
            <v>126</v>
          </cell>
          <cell r="T132">
            <v>6.6903124999999994E-2</v>
          </cell>
          <cell r="U132">
            <v>16.036869229451799</v>
          </cell>
          <cell r="V132">
            <v>37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</row>
        <row r="134">
          <cell r="A134" t="str">
            <v>CATEGORIA 40-44 F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</row>
        <row r="135">
          <cell r="A135" t="str">
            <v>#</v>
          </cell>
          <cell r="B135" t="str">
            <v>Número</v>
          </cell>
          <cell r="C135" t="str">
            <v>Nome</v>
          </cell>
          <cell r="D135" t="str">
            <v>Equipe</v>
          </cell>
          <cell r="E135" t="str">
            <v>Categoria</v>
          </cell>
          <cell r="F135" t="str">
            <v>#G</v>
          </cell>
          <cell r="G135" t="str">
            <v>#C</v>
          </cell>
          <cell r="H135" t="str">
            <v>Natação</v>
          </cell>
          <cell r="I135" t="str">
            <v>min/100m</v>
          </cell>
          <cell r="J135" t="str">
            <v>#G</v>
          </cell>
          <cell r="K135" t="str">
            <v>#C</v>
          </cell>
          <cell r="L135" t="str">
            <v>Ciclismo</v>
          </cell>
          <cell r="M135" t="str">
            <v>Km/h</v>
          </cell>
          <cell r="N135" t="str">
            <v>#G</v>
          </cell>
          <cell r="O135" t="str">
            <v>#C</v>
          </cell>
          <cell r="P135" t="str">
            <v>Corrida</v>
          </cell>
          <cell r="Q135" t="str">
            <v>min/Km</v>
          </cell>
          <cell r="R135" t="str">
            <v>S</v>
          </cell>
          <cell r="S135" t="str">
            <v>#S</v>
          </cell>
          <cell r="T135" t="str">
            <v>Total</v>
          </cell>
          <cell r="U135" t="str">
            <v>Km/h</v>
          </cell>
        </row>
        <row r="136">
          <cell r="A136">
            <v>1</v>
          </cell>
          <cell r="B136">
            <v>4</v>
          </cell>
          <cell r="C136" t="str">
            <v>JOSAINE MALDANER BORGES</v>
          </cell>
          <cell r="D136" t="str">
            <v>ATGF</v>
          </cell>
          <cell r="E136" t="str">
            <v>40-44 F</v>
          </cell>
          <cell r="F136">
            <v>78</v>
          </cell>
          <cell r="G136">
            <v>1</v>
          </cell>
          <cell r="H136">
            <v>1.2256944444444456E-2</v>
          </cell>
          <cell r="I136">
            <v>1.6342592592592606E-3</v>
          </cell>
          <cell r="J136">
            <v>73</v>
          </cell>
          <cell r="K136">
            <v>1</v>
          </cell>
          <cell r="L136">
            <v>2.7974537037037023E-2</v>
          </cell>
          <cell r="M136">
            <v>29.788994621431566</v>
          </cell>
          <cell r="N136">
            <v>79</v>
          </cell>
          <cell r="O136">
            <v>1</v>
          </cell>
          <cell r="P136">
            <v>1.3846527777777798E-2</v>
          </cell>
          <cell r="Q136">
            <v>2.7693055555555596E-3</v>
          </cell>
          <cell r="R136" t="str">
            <v>F</v>
          </cell>
          <cell r="S136">
            <v>6</v>
          </cell>
          <cell r="T136">
            <v>5.4078009259259277E-2</v>
          </cell>
          <cell r="U136">
            <v>19.840165741363009</v>
          </cell>
          <cell r="V136">
            <v>100</v>
          </cell>
        </row>
        <row r="137">
          <cell r="A137">
            <v>2</v>
          </cell>
          <cell r="B137">
            <v>33</v>
          </cell>
          <cell r="C137" t="str">
            <v>DANIELA NUNES CHIARAMONTE</v>
          </cell>
          <cell r="D137" t="str">
            <v>PORTO ALEGRE</v>
          </cell>
          <cell r="E137" t="str">
            <v>40-44 F</v>
          </cell>
          <cell r="F137">
            <v>140</v>
          </cell>
          <cell r="G137">
            <v>2</v>
          </cell>
          <cell r="H137">
            <v>1.4178240740740752E-2</v>
          </cell>
          <cell r="I137">
            <v>1.8904320987654334E-3</v>
          </cell>
          <cell r="J137">
            <v>127</v>
          </cell>
          <cell r="K137">
            <v>2</v>
          </cell>
          <cell r="L137">
            <v>3.0474537037037026E-2</v>
          </cell>
          <cell r="M137">
            <v>27.345233573870143</v>
          </cell>
          <cell r="N137">
            <v>146</v>
          </cell>
          <cell r="O137">
            <v>2</v>
          </cell>
          <cell r="P137">
            <v>1.7754745370370376E-2</v>
          </cell>
          <cell r="Q137">
            <v>3.5509490740740753E-3</v>
          </cell>
          <cell r="R137" t="str">
            <v>F</v>
          </cell>
          <cell r="S137">
            <v>24</v>
          </cell>
          <cell r="T137">
            <v>6.2407523148148153E-2</v>
          </cell>
          <cell r="U137">
            <v>17.192104614049317</v>
          </cell>
          <cell r="V137">
            <v>90</v>
          </cell>
        </row>
        <row r="138">
          <cell r="A138">
            <v>3</v>
          </cell>
          <cell r="B138">
            <v>34</v>
          </cell>
          <cell r="C138" t="str">
            <v>JANAINA CASSOL MACHADO</v>
          </cell>
          <cell r="D138" t="str">
            <v>ATGF</v>
          </cell>
          <cell r="E138" t="str">
            <v>40-44 F</v>
          </cell>
          <cell r="F138">
            <v>159</v>
          </cell>
          <cell r="G138">
            <v>3</v>
          </cell>
          <cell r="H138">
            <v>1.6122685185185195E-2</v>
          </cell>
          <cell r="I138">
            <v>2.1496913580246928E-3</v>
          </cell>
          <cell r="J138">
            <v>159</v>
          </cell>
          <cell r="K138">
            <v>3</v>
          </cell>
          <cell r="L138">
            <v>3.590277777777777E-2</v>
          </cell>
          <cell r="M138">
            <v>23.210831721470043</v>
          </cell>
          <cell r="N138">
            <v>160</v>
          </cell>
          <cell r="O138">
            <v>3</v>
          </cell>
          <cell r="P138">
            <v>1.5789930555555554E-2</v>
          </cell>
          <cell r="Q138">
            <v>3.1579861111111105E-3</v>
          </cell>
          <cell r="R138" t="str">
            <v>F</v>
          </cell>
          <cell r="S138">
            <v>33</v>
          </cell>
          <cell r="T138">
            <v>6.7815393518518521E-2</v>
          </cell>
          <cell r="U138">
            <v>15.821137517600386</v>
          </cell>
          <cell r="V138">
            <v>82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</row>
        <row r="140">
          <cell r="A140" t="str">
            <v>CATEGORIA 40-44 M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</row>
        <row r="141">
          <cell r="A141" t="str">
            <v>#</v>
          </cell>
          <cell r="B141" t="str">
            <v>Número</v>
          </cell>
          <cell r="C141" t="str">
            <v>Nome</v>
          </cell>
          <cell r="D141" t="str">
            <v>Equipe</v>
          </cell>
          <cell r="E141" t="str">
            <v>Categoria</v>
          </cell>
          <cell r="F141" t="str">
            <v>#G</v>
          </cell>
          <cell r="G141" t="str">
            <v>#C</v>
          </cell>
          <cell r="H141" t="str">
            <v>Natação</v>
          </cell>
          <cell r="I141" t="str">
            <v>min/100m</v>
          </cell>
          <cell r="J141" t="str">
            <v>#G</v>
          </cell>
          <cell r="K141" t="str">
            <v>#C</v>
          </cell>
          <cell r="L141" t="str">
            <v>Ciclismo</v>
          </cell>
          <cell r="M141" t="str">
            <v>Km/h</v>
          </cell>
          <cell r="N141" t="str">
            <v>#G</v>
          </cell>
          <cell r="O141" t="str">
            <v>#C</v>
          </cell>
          <cell r="P141" t="str">
            <v>Corrida</v>
          </cell>
          <cell r="Q141" t="str">
            <v>min/Km</v>
          </cell>
          <cell r="R141" t="str">
            <v>S</v>
          </cell>
          <cell r="S141" t="str">
            <v>#S</v>
          </cell>
          <cell r="T141" t="str">
            <v>Total</v>
          </cell>
          <cell r="U141" t="str">
            <v>Km/h</v>
          </cell>
        </row>
        <row r="142">
          <cell r="A142">
            <v>1</v>
          </cell>
          <cell r="B142">
            <v>137</v>
          </cell>
          <cell r="C142" t="str">
            <v>FERNANDO CINI FREITAS</v>
          </cell>
          <cell r="D142" t="str">
            <v>ATRIJUR</v>
          </cell>
          <cell r="E142" t="str">
            <v>40-44 M</v>
          </cell>
          <cell r="F142">
            <v>18</v>
          </cell>
          <cell r="G142">
            <v>2</v>
          </cell>
          <cell r="H142">
            <v>1.0011574074074088E-2</v>
          </cell>
          <cell r="I142">
            <v>1.3348765432098784E-3</v>
          </cell>
          <cell r="J142">
            <v>10</v>
          </cell>
          <cell r="K142">
            <v>1</v>
          </cell>
          <cell r="L142">
            <v>2.4861111111111105E-2</v>
          </cell>
          <cell r="M142">
            <v>33.519553072625733</v>
          </cell>
          <cell r="N142">
            <v>10</v>
          </cell>
          <cell r="O142">
            <v>1</v>
          </cell>
          <cell r="P142">
            <v>1.0968402777777782E-2</v>
          </cell>
          <cell r="Q142">
            <v>2.1936805555555564E-3</v>
          </cell>
          <cell r="R142" t="str">
            <v>M</v>
          </cell>
          <cell r="S142">
            <v>10</v>
          </cell>
          <cell r="T142">
            <v>4.5841087962962976E-2</v>
          </cell>
          <cell r="U142">
            <v>23.405130950066539</v>
          </cell>
          <cell r="V142">
            <v>100</v>
          </cell>
        </row>
        <row r="143">
          <cell r="A143">
            <v>2</v>
          </cell>
          <cell r="B143">
            <v>143</v>
          </cell>
          <cell r="C143" t="str">
            <v>MÁRCIO PEREIRA HETZEL</v>
          </cell>
          <cell r="D143" t="str">
            <v>GAROPABA</v>
          </cell>
          <cell r="E143" t="str">
            <v>40-44 M</v>
          </cell>
          <cell r="F143">
            <v>34</v>
          </cell>
          <cell r="G143">
            <v>4</v>
          </cell>
          <cell r="H143">
            <v>1.0925925925925938E-2</v>
          </cell>
          <cell r="I143">
            <v>1.4567901234567918E-3</v>
          </cell>
          <cell r="J143">
            <v>22</v>
          </cell>
          <cell r="K143">
            <v>3</v>
          </cell>
          <cell r="L143">
            <v>2.4837962962962964E-2</v>
          </cell>
          <cell r="M143">
            <v>33.550792171481852</v>
          </cell>
          <cell r="N143">
            <v>15</v>
          </cell>
          <cell r="O143">
            <v>2</v>
          </cell>
          <cell r="P143">
            <v>1.1140740740740743E-2</v>
          </cell>
          <cell r="Q143">
            <v>2.2281481481481484E-3</v>
          </cell>
          <cell r="R143" t="str">
            <v>M</v>
          </cell>
          <cell r="S143">
            <v>15</v>
          </cell>
          <cell r="T143">
            <v>4.6904629629629643E-2</v>
          </cell>
          <cell r="U143">
            <v>22.874429989932299</v>
          </cell>
          <cell r="V143">
            <v>90</v>
          </cell>
        </row>
        <row r="144">
          <cell r="A144">
            <v>3</v>
          </cell>
          <cell r="B144">
            <v>145</v>
          </cell>
          <cell r="C144" t="str">
            <v>RAPHA HOSTIM ALVES</v>
          </cell>
          <cell r="D144" t="str">
            <v>FLORIANÓPOLIS</v>
          </cell>
          <cell r="E144" t="str">
            <v>40-44 M</v>
          </cell>
          <cell r="F144">
            <v>17</v>
          </cell>
          <cell r="G144">
            <v>1</v>
          </cell>
          <cell r="H144">
            <v>9.988425925925937E-3</v>
          </cell>
          <cell r="I144">
            <v>1.3317901234567915E-3</v>
          </cell>
          <cell r="J144">
            <v>20</v>
          </cell>
          <cell r="K144">
            <v>2</v>
          </cell>
          <cell r="L144">
            <v>2.5740740740740738E-2</v>
          </cell>
          <cell r="M144">
            <v>32.37410071942449</v>
          </cell>
          <cell r="N144">
            <v>21</v>
          </cell>
          <cell r="O144">
            <v>3</v>
          </cell>
          <cell r="P144">
            <v>1.1754861111111119E-2</v>
          </cell>
          <cell r="Q144">
            <v>2.3509722222222239E-3</v>
          </cell>
          <cell r="R144" t="str">
            <v>M</v>
          </cell>
          <cell r="S144">
            <v>20</v>
          </cell>
          <cell r="T144">
            <v>4.7484027777777792E-2</v>
          </cell>
          <cell r="U144">
            <v>22.595317138803992</v>
          </cell>
          <cell r="V144">
            <v>82</v>
          </cell>
        </row>
        <row r="145">
          <cell r="A145">
            <v>4</v>
          </cell>
          <cell r="B145">
            <v>148</v>
          </cell>
          <cell r="C145" t="str">
            <v>RODRIGO ALEXANDRE LOPES</v>
          </cell>
          <cell r="D145" t="str">
            <v>ATRIJUR</v>
          </cell>
          <cell r="E145" t="str">
            <v>40-44 M</v>
          </cell>
          <cell r="F145">
            <v>56</v>
          </cell>
          <cell r="G145">
            <v>7</v>
          </cell>
          <cell r="H145">
            <v>1.1817129629629641E-2</v>
          </cell>
          <cell r="I145">
            <v>1.5756172839506187E-3</v>
          </cell>
          <cell r="J145">
            <v>30</v>
          </cell>
          <cell r="K145">
            <v>5</v>
          </cell>
          <cell r="L145">
            <v>2.5000000000000001E-2</v>
          </cell>
          <cell r="M145">
            <v>33.333333333333357</v>
          </cell>
          <cell r="N145">
            <v>24</v>
          </cell>
          <cell r="O145">
            <v>4</v>
          </cell>
          <cell r="P145">
            <v>1.1314004629629622E-2</v>
          </cell>
          <cell r="Q145">
            <v>2.2628009259259242E-3</v>
          </cell>
          <cell r="R145" t="str">
            <v>M</v>
          </cell>
          <cell r="S145">
            <v>23</v>
          </cell>
          <cell r="T145">
            <v>4.8131134259259266E-2</v>
          </cell>
          <cell r="U145">
            <v>22.291530901544547</v>
          </cell>
          <cell r="V145">
            <v>75</v>
          </cell>
        </row>
        <row r="146">
          <cell r="A146">
            <v>5</v>
          </cell>
          <cell r="B146">
            <v>135</v>
          </cell>
          <cell r="C146" t="str">
            <v>EURICO ANTONIO MENDES</v>
          </cell>
          <cell r="D146" t="str">
            <v>ABTRI</v>
          </cell>
          <cell r="E146" t="str">
            <v>40-44 M</v>
          </cell>
          <cell r="F146">
            <v>74</v>
          </cell>
          <cell r="G146">
            <v>9</v>
          </cell>
          <cell r="H146">
            <v>1.2175925925925939E-2</v>
          </cell>
          <cell r="I146">
            <v>1.6234567901234585E-3</v>
          </cell>
          <cell r="J146">
            <v>39</v>
          </cell>
          <cell r="K146">
            <v>6</v>
          </cell>
          <cell r="L146">
            <v>2.5173611111111112E-2</v>
          </cell>
          <cell r="M146">
            <v>33.103448275862092</v>
          </cell>
          <cell r="N146">
            <v>25</v>
          </cell>
          <cell r="O146">
            <v>5</v>
          </cell>
          <cell r="P146">
            <v>1.0832870370370368E-2</v>
          </cell>
          <cell r="Q146">
            <v>2.1665740740740734E-3</v>
          </cell>
          <cell r="R146" t="str">
            <v>M</v>
          </cell>
          <cell r="S146">
            <v>24</v>
          </cell>
          <cell r="T146">
            <v>4.8182407407407417E-2</v>
          </cell>
          <cell r="U146">
            <v>22.267809443280754</v>
          </cell>
          <cell r="V146">
            <v>69</v>
          </cell>
        </row>
        <row r="147">
          <cell r="A147">
            <v>6</v>
          </cell>
          <cell r="B147">
            <v>138</v>
          </cell>
          <cell r="C147" t="str">
            <v>HUMBERTO ELIAS DE MOURA</v>
          </cell>
          <cell r="D147" t="str">
            <v>RIO GRANDE DO SUL</v>
          </cell>
          <cell r="E147" t="str">
            <v>40-44 M</v>
          </cell>
          <cell r="F147">
            <v>90</v>
          </cell>
          <cell r="G147">
            <v>12</v>
          </cell>
          <cell r="H147">
            <v>1.2557870370370384E-2</v>
          </cell>
          <cell r="I147">
            <v>1.6743827160493844E-3</v>
          </cell>
          <cell r="J147">
            <v>42</v>
          </cell>
          <cell r="K147">
            <v>7</v>
          </cell>
          <cell r="L147">
            <v>2.49537037037037E-2</v>
          </cell>
          <cell r="M147">
            <v>33.395176252319139</v>
          </cell>
          <cell r="N147">
            <v>27</v>
          </cell>
          <cell r="O147">
            <v>6</v>
          </cell>
          <cell r="P147">
            <v>1.0961458333333333E-2</v>
          </cell>
          <cell r="Q147">
            <v>2.1922916666666666E-3</v>
          </cell>
          <cell r="R147" t="str">
            <v>M</v>
          </cell>
          <cell r="S147">
            <v>26</v>
          </cell>
          <cell r="T147">
            <v>4.847303240740742E-2</v>
          </cell>
          <cell r="U147">
            <v>22.134300525062866</v>
          </cell>
          <cell r="V147">
            <v>64</v>
          </cell>
        </row>
        <row r="148">
          <cell r="A148">
            <v>7</v>
          </cell>
          <cell r="B148">
            <v>142</v>
          </cell>
          <cell r="C148" t="str">
            <v>LUCIANO OLIVEIRA DA SILVA</v>
          </cell>
          <cell r="D148" t="str">
            <v>SAPUCAIA DO SUL</v>
          </cell>
          <cell r="E148" t="str">
            <v>40-44 M</v>
          </cell>
          <cell r="F148">
            <v>25</v>
          </cell>
          <cell r="G148">
            <v>3</v>
          </cell>
          <cell r="H148">
            <v>1.0324074074074084E-2</v>
          </cell>
          <cell r="I148">
            <v>1.3765432098765448E-3</v>
          </cell>
          <cell r="J148">
            <v>24</v>
          </cell>
          <cell r="K148">
            <v>4</v>
          </cell>
          <cell r="L148">
            <v>2.5671296296296296E-2</v>
          </cell>
          <cell r="M148">
            <v>32.461677186654669</v>
          </cell>
          <cell r="N148">
            <v>33</v>
          </cell>
          <cell r="O148">
            <v>7</v>
          </cell>
          <cell r="P148">
            <v>1.3085763888888893E-2</v>
          </cell>
          <cell r="Q148">
            <v>2.6171527777777786E-3</v>
          </cell>
          <cell r="R148" t="str">
            <v>M</v>
          </cell>
          <cell r="S148">
            <v>31</v>
          </cell>
          <cell r="T148">
            <v>4.9081134259259272E-2</v>
          </cell>
          <cell r="U148">
            <v>21.860062585335609</v>
          </cell>
          <cell r="V148">
            <v>60</v>
          </cell>
        </row>
        <row r="149">
          <cell r="A149">
            <v>8</v>
          </cell>
          <cell r="B149">
            <v>132</v>
          </cell>
          <cell r="C149" t="str">
            <v>DOUGLAS DE CAMPOS</v>
          </cell>
          <cell r="D149" t="str">
            <v>FLORIANÓPOLIS</v>
          </cell>
          <cell r="E149" t="str">
            <v>40-44 M</v>
          </cell>
          <cell r="F149">
            <v>114</v>
          </cell>
          <cell r="G149">
            <v>18</v>
          </cell>
          <cell r="H149">
            <v>1.3171296296296308E-2</v>
          </cell>
          <cell r="I149">
            <v>1.7561728395061745E-3</v>
          </cell>
          <cell r="J149">
            <v>72</v>
          </cell>
          <cell r="K149">
            <v>14</v>
          </cell>
          <cell r="L149">
            <v>2.6921296296296297E-2</v>
          </cell>
          <cell r="M149">
            <v>30.954428202923499</v>
          </cell>
          <cell r="N149">
            <v>49</v>
          </cell>
          <cell r="O149">
            <v>8</v>
          </cell>
          <cell r="P149">
            <v>1.0946875000000002E-2</v>
          </cell>
          <cell r="Q149">
            <v>2.1893750000000003E-3</v>
          </cell>
          <cell r="R149" t="str">
            <v>M</v>
          </cell>
          <cell r="S149">
            <v>45</v>
          </cell>
          <cell r="T149">
            <v>5.1039467592592605E-2</v>
          </cell>
          <cell r="U149">
            <v>21.021313843453584</v>
          </cell>
          <cell r="V149">
            <v>57</v>
          </cell>
        </row>
        <row r="150">
          <cell r="A150">
            <v>9</v>
          </cell>
          <cell r="B150">
            <v>133</v>
          </cell>
          <cell r="C150" t="str">
            <v>EDUARDO PEDRO MOREIRA</v>
          </cell>
          <cell r="D150" t="str">
            <v>FLORIANÓPOLIS</v>
          </cell>
          <cell r="E150" t="str">
            <v>40-44 M</v>
          </cell>
          <cell r="F150">
            <v>106</v>
          </cell>
          <cell r="G150">
            <v>16</v>
          </cell>
          <cell r="H150">
            <v>1.2962962962962976E-2</v>
          </cell>
          <cell r="I150">
            <v>1.7283950617283969E-3</v>
          </cell>
          <cell r="J150">
            <v>67</v>
          </cell>
          <cell r="K150">
            <v>11</v>
          </cell>
          <cell r="L150">
            <v>2.6597222222222217E-2</v>
          </cell>
          <cell r="M150">
            <v>31.331592689295071</v>
          </cell>
          <cell r="N150">
            <v>53</v>
          </cell>
          <cell r="O150">
            <v>9</v>
          </cell>
          <cell r="P150">
            <v>1.1896064814814825E-2</v>
          </cell>
          <cell r="Q150">
            <v>2.3792129629629649E-3</v>
          </cell>
          <cell r="R150" t="str">
            <v>M</v>
          </cell>
          <cell r="S150">
            <v>49</v>
          </cell>
          <cell r="T150">
            <v>5.1456250000000016E-2</v>
          </cell>
          <cell r="U150">
            <v>20.851046601076973</v>
          </cell>
          <cell r="V150">
            <v>54</v>
          </cell>
        </row>
        <row r="151">
          <cell r="A151">
            <v>10</v>
          </cell>
          <cell r="B151">
            <v>139</v>
          </cell>
          <cell r="C151" t="str">
            <v>HUMBERTO GOULART DA SILVEIRA</v>
          </cell>
          <cell r="D151" t="str">
            <v>FLORIANÓPOLIS</v>
          </cell>
          <cell r="E151" t="str">
            <v>40-44 M</v>
          </cell>
          <cell r="F151">
            <v>38</v>
          </cell>
          <cell r="G151">
            <v>5</v>
          </cell>
          <cell r="H151">
            <v>1.1145833333333343E-2</v>
          </cell>
          <cell r="I151">
            <v>1.4861111111111125E-3</v>
          </cell>
          <cell r="J151">
            <v>58</v>
          </cell>
          <cell r="K151">
            <v>10</v>
          </cell>
          <cell r="L151">
            <v>2.8009259259259262E-2</v>
          </cell>
          <cell r="M151">
            <v>29.752066115702501</v>
          </cell>
          <cell r="N151">
            <v>55</v>
          </cell>
          <cell r="O151">
            <v>10</v>
          </cell>
          <cell r="P151">
            <v>1.2471759259259259E-2</v>
          </cell>
          <cell r="Q151">
            <v>2.4943518518518518E-3</v>
          </cell>
          <cell r="R151" t="str">
            <v>M</v>
          </cell>
          <cell r="S151">
            <v>51</v>
          </cell>
          <cell r="T151">
            <v>5.1626851851851861E-2</v>
          </cell>
          <cell r="U151">
            <v>20.782143946051626</v>
          </cell>
          <cell r="V151">
            <v>52</v>
          </cell>
        </row>
        <row r="152">
          <cell r="A152">
            <v>11</v>
          </cell>
          <cell r="B152">
            <v>184</v>
          </cell>
          <cell r="C152" t="str">
            <v>IVAN BORGES JUNIOR</v>
          </cell>
          <cell r="D152" t="str">
            <v>ATGF</v>
          </cell>
          <cell r="E152" t="str">
            <v>40-44 M</v>
          </cell>
          <cell r="F152">
            <v>66</v>
          </cell>
          <cell r="G152">
            <v>8</v>
          </cell>
          <cell r="H152">
            <v>1.2037037037037049E-2</v>
          </cell>
          <cell r="I152">
            <v>1.6049382716049397E-3</v>
          </cell>
          <cell r="J152">
            <v>57</v>
          </cell>
          <cell r="K152">
            <v>9</v>
          </cell>
          <cell r="L152">
            <v>2.7048611111111114E-2</v>
          </cell>
          <cell r="M152">
            <v>30.808729139923003</v>
          </cell>
          <cell r="N152">
            <v>56</v>
          </cell>
          <cell r="O152">
            <v>11</v>
          </cell>
          <cell r="P152">
            <v>1.2562384259259256E-2</v>
          </cell>
          <cell r="Q152">
            <v>2.5124768518518512E-3</v>
          </cell>
          <cell r="R152" t="str">
            <v>M</v>
          </cell>
          <cell r="S152">
            <v>52</v>
          </cell>
          <cell r="T152">
            <v>5.1648032407407417E-2</v>
          </cell>
          <cell r="U152">
            <v>20.773621310553324</v>
          </cell>
          <cell r="V152">
            <v>50</v>
          </cell>
        </row>
        <row r="153">
          <cell r="A153">
            <v>12</v>
          </cell>
          <cell r="B153">
            <v>150</v>
          </cell>
          <cell r="C153" t="str">
            <v>UBIRATAN DE ANDRADE JÚNIOR</v>
          </cell>
          <cell r="D153" t="str">
            <v>ATRIJAR</v>
          </cell>
          <cell r="E153" t="str">
            <v>40-44 M</v>
          </cell>
          <cell r="F153">
            <v>139</v>
          </cell>
          <cell r="G153">
            <v>24</v>
          </cell>
          <cell r="H153">
            <v>1.4166666666666676E-2</v>
          </cell>
          <cell r="I153">
            <v>1.8888888888888903E-3</v>
          </cell>
          <cell r="J153">
            <v>71</v>
          </cell>
          <cell r="K153">
            <v>13</v>
          </cell>
          <cell r="L153">
            <v>2.5868055555555554E-2</v>
          </cell>
          <cell r="M153">
            <v>32.214765100671173</v>
          </cell>
          <cell r="N153">
            <v>67</v>
          </cell>
          <cell r="O153">
            <v>12</v>
          </cell>
          <cell r="P153">
            <v>1.2535416666666667E-2</v>
          </cell>
          <cell r="Q153">
            <v>2.5070833333333334E-3</v>
          </cell>
          <cell r="R153" t="str">
            <v>M</v>
          </cell>
          <cell r="S153">
            <v>62</v>
          </cell>
          <cell r="T153">
            <v>5.2570138888888895E-2</v>
          </cell>
          <cell r="U153">
            <v>20.409241621643055</v>
          </cell>
          <cell r="V153">
            <v>49</v>
          </cell>
        </row>
        <row r="154">
          <cell r="A154">
            <v>13</v>
          </cell>
          <cell r="B154">
            <v>144</v>
          </cell>
          <cell r="C154" t="str">
            <v>RAFAEL FERREIRA</v>
          </cell>
          <cell r="D154" t="str">
            <v>ABTRI</v>
          </cell>
          <cell r="E154" t="str">
            <v>40-44 M</v>
          </cell>
          <cell r="F154">
            <v>40</v>
          </cell>
          <cell r="G154">
            <v>6</v>
          </cell>
          <cell r="H154">
            <v>1.1203703703703714E-2</v>
          </cell>
          <cell r="I154">
            <v>1.4938271604938284E-3</v>
          </cell>
          <cell r="J154">
            <v>56</v>
          </cell>
          <cell r="K154">
            <v>8</v>
          </cell>
          <cell r="L154">
            <v>2.7812499999999997E-2</v>
          </cell>
          <cell r="M154">
            <v>29.962546816479428</v>
          </cell>
          <cell r="N154">
            <v>72</v>
          </cell>
          <cell r="O154">
            <v>13</v>
          </cell>
          <cell r="P154">
            <v>1.3909490740740736E-2</v>
          </cell>
          <cell r="Q154">
            <v>2.7818981481481471E-3</v>
          </cell>
          <cell r="R154" t="str">
            <v>M</v>
          </cell>
          <cell r="S154">
            <v>67</v>
          </cell>
          <cell r="T154">
            <v>5.2925694444444449E-2</v>
          </cell>
          <cell r="U154">
            <v>20.272132050962448</v>
          </cell>
          <cell r="V154">
            <v>48</v>
          </cell>
        </row>
        <row r="155">
          <cell r="A155">
            <v>14</v>
          </cell>
          <cell r="B155">
            <v>136</v>
          </cell>
          <cell r="C155" t="str">
            <v>FERNANDO ANTONIO MARINHO</v>
          </cell>
          <cell r="D155" t="str">
            <v>ADTRISC</v>
          </cell>
          <cell r="E155" t="str">
            <v>40-44 M</v>
          </cell>
          <cell r="F155">
            <v>82</v>
          </cell>
          <cell r="G155">
            <v>11</v>
          </cell>
          <cell r="H155">
            <v>1.2337962962962976E-2</v>
          </cell>
          <cell r="I155">
            <v>1.6450617283950634E-3</v>
          </cell>
          <cell r="J155">
            <v>69</v>
          </cell>
          <cell r="K155">
            <v>12</v>
          </cell>
          <cell r="L155">
            <v>2.7569444444444438E-2</v>
          </cell>
          <cell r="M155">
            <v>30.226700251889202</v>
          </cell>
          <cell r="N155">
            <v>78</v>
          </cell>
          <cell r="O155">
            <v>14</v>
          </cell>
          <cell r="P155">
            <v>1.4099537037037042E-2</v>
          </cell>
          <cell r="Q155">
            <v>2.8199074074074081E-3</v>
          </cell>
          <cell r="R155" t="str">
            <v>M</v>
          </cell>
          <cell r="S155">
            <v>73</v>
          </cell>
          <cell r="T155">
            <v>5.4006944444444455E-2</v>
          </cell>
          <cell r="U155">
            <v>19.866272341519878</v>
          </cell>
          <cell r="V155">
            <v>47</v>
          </cell>
        </row>
        <row r="156">
          <cell r="A156">
            <v>15</v>
          </cell>
          <cell r="B156">
            <v>130</v>
          </cell>
          <cell r="C156" t="str">
            <v>ANDRE COSTA</v>
          </cell>
          <cell r="D156" t="str">
            <v xml:space="preserve">PORTO ALEGRE </v>
          </cell>
          <cell r="E156" t="str">
            <v>40-44 M</v>
          </cell>
          <cell r="F156">
            <v>76</v>
          </cell>
          <cell r="G156">
            <v>10</v>
          </cell>
          <cell r="H156">
            <v>1.2222222222222233E-2</v>
          </cell>
          <cell r="I156">
            <v>1.6296296296296313E-3</v>
          </cell>
          <cell r="J156">
            <v>91</v>
          </cell>
          <cell r="K156">
            <v>16</v>
          </cell>
          <cell r="L156">
            <v>2.9409722222222219E-2</v>
          </cell>
          <cell r="M156">
            <v>28.335301062573816</v>
          </cell>
          <cell r="N156">
            <v>84</v>
          </cell>
          <cell r="O156">
            <v>15</v>
          </cell>
          <cell r="P156">
            <v>1.2773726851851859E-2</v>
          </cell>
          <cell r="Q156">
            <v>2.5547453703703717E-3</v>
          </cell>
          <cell r="R156" t="str">
            <v>M</v>
          </cell>
          <cell r="S156">
            <v>77</v>
          </cell>
          <cell r="T156">
            <v>5.440567129629631E-2</v>
          </cell>
          <cell r="U156">
            <v>19.72067692765895</v>
          </cell>
          <cell r="V156">
            <v>46</v>
          </cell>
        </row>
        <row r="157">
          <cell r="A157">
            <v>16</v>
          </cell>
          <cell r="B157">
            <v>127</v>
          </cell>
          <cell r="C157" t="str">
            <v>ADRIEL GHIZONI ROHLING</v>
          </cell>
          <cell r="D157" t="str">
            <v>ABTRI</v>
          </cell>
          <cell r="E157" t="str">
            <v>40-44 M</v>
          </cell>
          <cell r="F157">
            <v>102</v>
          </cell>
          <cell r="G157">
            <v>15</v>
          </cell>
          <cell r="H157">
            <v>1.2881944444444448E-2</v>
          </cell>
          <cell r="I157">
            <v>1.7175925925925933E-3</v>
          </cell>
          <cell r="J157">
            <v>105</v>
          </cell>
          <cell r="K157">
            <v>18</v>
          </cell>
          <cell r="L157">
            <v>2.9791666666666675E-2</v>
          </cell>
          <cell r="M157">
            <v>27.972027972027988</v>
          </cell>
          <cell r="N157">
            <v>103</v>
          </cell>
          <cell r="O157">
            <v>16</v>
          </cell>
          <cell r="P157">
            <v>1.4176041666666667E-2</v>
          </cell>
          <cell r="Q157">
            <v>2.8352083333333332E-3</v>
          </cell>
          <cell r="R157" t="str">
            <v>M</v>
          </cell>
          <cell r="S157">
            <v>91</v>
          </cell>
          <cell r="T157">
            <v>5.6849652777777787E-2</v>
          </cell>
          <cell r="U157">
            <v>18.872879854880392</v>
          </cell>
          <cell r="V157">
            <v>45</v>
          </cell>
        </row>
        <row r="158">
          <cell r="A158">
            <v>17</v>
          </cell>
          <cell r="B158">
            <v>129</v>
          </cell>
          <cell r="C158" t="str">
            <v>ALEXIS ROCKENBACH</v>
          </cell>
          <cell r="D158" t="str">
            <v>PORTO ALEGRE</v>
          </cell>
          <cell r="E158" t="str">
            <v>40-44 M</v>
          </cell>
          <cell r="F158">
            <v>122</v>
          </cell>
          <cell r="G158">
            <v>21</v>
          </cell>
          <cell r="H158">
            <v>1.3703703703703713E-2</v>
          </cell>
          <cell r="I158">
            <v>1.8271604938271619E-3</v>
          </cell>
          <cell r="J158">
            <v>109</v>
          </cell>
          <cell r="K158">
            <v>19</v>
          </cell>
          <cell r="L158">
            <v>2.9259259259259263E-2</v>
          </cell>
          <cell r="M158">
            <v>28.481012658227868</v>
          </cell>
          <cell r="N158">
            <v>104</v>
          </cell>
          <cell r="O158">
            <v>17</v>
          </cell>
          <cell r="P158">
            <v>1.3945601851851848E-2</v>
          </cell>
          <cell r="Q158">
            <v>2.7891203703703693E-3</v>
          </cell>
          <cell r="R158" t="str">
            <v>M</v>
          </cell>
          <cell r="S158">
            <v>92</v>
          </cell>
          <cell r="T158">
            <v>5.6908564814814822E-2</v>
          </cell>
          <cell r="U158">
            <v>18.853342553234771</v>
          </cell>
          <cell r="V158">
            <v>44</v>
          </cell>
        </row>
        <row r="159">
          <cell r="A159">
            <v>18</v>
          </cell>
          <cell r="B159">
            <v>141</v>
          </cell>
          <cell r="C159" t="str">
            <v>JOSE RENATO WEY MARTZ NOGUEIRA</v>
          </cell>
          <cell r="D159" t="str">
            <v>JOINVILLE</v>
          </cell>
          <cell r="E159" t="str">
            <v>40-44 M</v>
          </cell>
          <cell r="F159">
            <v>117</v>
          </cell>
          <cell r="G159">
            <v>19</v>
          </cell>
          <cell r="H159">
            <v>1.3391203703703712E-2</v>
          </cell>
          <cell r="I159">
            <v>1.7854938271604952E-3</v>
          </cell>
          <cell r="J159">
            <v>121</v>
          </cell>
          <cell r="K159">
            <v>22</v>
          </cell>
          <cell r="L159">
            <v>3.0717592592592602E-2</v>
          </cell>
          <cell r="M159">
            <v>27.128862094951032</v>
          </cell>
          <cell r="N159">
            <v>105</v>
          </cell>
          <cell r="O159">
            <v>18</v>
          </cell>
          <cell r="P159">
            <v>1.2807175925925909E-2</v>
          </cell>
          <cell r="Q159">
            <v>2.5614351851851818E-3</v>
          </cell>
          <cell r="R159" t="str">
            <v>M</v>
          </cell>
          <cell r="S159">
            <v>93</v>
          </cell>
          <cell r="T159">
            <v>5.6915972222222222E-2</v>
          </cell>
          <cell r="U159">
            <v>18.850888859063691</v>
          </cell>
          <cell r="V159">
            <v>43</v>
          </cell>
        </row>
        <row r="160">
          <cell r="A160">
            <v>19</v>
          </cell>
          <cell r="B160">
            <v>128</v>
          </cell>
          <cell r="C160" t="str">
            <v>ALEXANDRE DE SOUSA KRAS BORGES</v>
          </cell>
          <cell r="D160" t="str">
            <v>ADTRISC</v>
          </cell>
          <cell r="E160" t="str">
            <v>40-44 M</v>
          </cell>
          <cell r="F160">
            <v>98</v>
          </cell>
          <cell r="G160">
            <v>13</v>
          </cell>
          <cell r="H160">
            <v>1.2766203703703705E-2</v>
          </cell>
          <cell r="I160">
            <v>1.7021604938271607E-3</v>
          </cell>
          <cell r="J160">
            <v>94</v>
          </cell>
          <cell r="K160">
            <v>17</v>
          </cell>
          <cell r="L160">
            <v>2.9143518518518527E-2</v>
          </cell>
          <cell r="M160">
            <v>28.59412231930105</v>
          </cell>
          <cell r="N160">
            <v>106</v>
          </cell>
          <cell r="O160">
            <v>19</v>
          </cell>
          <cell r="P160">
            <v>1.5159259259259254E-2</v>
          </cell>
          <cell r="Q160">
            <v>3.0318518518518511E-3</v>
          </cell>
          <cell r="R160" t="str">
            <v>M</v>
          </cell>
          <cell r="S160">
            <v>94</v>
          </cell>
          <cell r="T160">
            <v>5.7068981481481484E-2</v>
          </cell>
          <cell r="U160">
            <v>18.800347208138312</v>
          </cell>
          <cell r="V160">
            <v>42</v>
          </cell>
        </row>
        <row r="161">
          <cell r="A161">
            <v>20</v>
          </cell>
          <cell r="B161">
            <v>140</v>
          </cell>
          <cell r="C161" t="str">
            <v>JONY SANDIN</v>
          </cell>
          <cell r="D161" t="str">
            <v>ADTRISC</v>
          </cell>
          <cell r="E161" t="str">
            <v>40-44 M</v>
          </cell>
          <cell r="F161">
            <v>109</v>
          </cell>
          <cell r="G161">
            <v>17</v>
          </cell>
          <cell r="H161">
            <v>1.3032407407407421E-2</v>
          </cell>
          <cell r="I161">
            <v>1.7376543209876561E-3</v>
          </cell>
          <cell r="J161">
            <v>114</v>
          </cell>
          <cell r="K161">
            <v>20</v>
          </cell>
          <cell r="L161">
            <v>3.0300925925925919E-2</v>
          </cell>
          <cell r="M161">
            <v>27.501909854851061</v>
          </cell>
          <cell r="N161">
            <v>107</v>
          </cell>
          <cell r="O161">
            <v>20</v>
          </cell>
          <cell r="P161">
            <v>1.3881481481481488E-2</v>
          </cell>
          <cell r="Q161">
            <v>2.7762962962962975E-3</v>
          </cell>
          <cell r="R161" t="str">
            <v>M</v>
          </cell>
          <cell r="S161">
            <v>95</v>
          </cell>
          <cell r="T161">
            <v>5.7214814814814829E-2</v>
          </cell>
          <cell r="U161">
            <v>18.752427498705341</v>
          </cell>
          <cell r="V161">
            <v>41</v>
          </cell>
        </row>
        <row r="162">
          <cell r="A162">
            <v>21</v>
          </cell>
          <cell r="B162">
            <v>149</v>
          </cell>
          <cell r="C162" t="str">
            <v>SERGIO LUIZ DE JESUS PEREIRA</v>
          </cell>
          <cell r="D162" t="str">
            <v>AITRI</v>
          </cell>
          <cell r="E162" t="str">
            <v>40-44 M</v>
          </cell>
          <cell r="F162">
            <v>118</v>
          </cell>
          <cell r="G162">
            <v>20</v>
          </cell>
          <cell r="H162">
            <v>1.3414351851851863E-2</v>
          </cell>
          <cell r="I162">
            <v>1.7885802469135817E-3</v>
          </cell>
          <cell r="J162">
            <v>126</v>
          </cell>
          <cell r="K162">
            <v>23</v>
          </cell>
          <cell r="L162">
            <v>3.1203703703703706E-2</v>
          </cell>
          <cell r="M162">
            <v>26.706231454005955</v>
          </cell>
          <cell r="N162">
            <v>114</v>
          </cell>
          <cell r="O162">
            <v>21</v>
          </cell>
          <cell r="P162">
            <v>1.3410532407407409E-2</v>
          </cell>
          <cell r="Q162">
            <v>2.6821064814814819E-3</v>
          </cell>
          <cell r="R162" t="str">
            <v>M</v>
          </cell>
          <cell r="S162">
            <v>101</v>
          </cell>
          <cell r="T162">
            <v>5.802858796296298E-2</v>
          </cell>
          <cell r="U162">
            <v>18.489449844126167</v>
          </cell>
          <cell r="V162">
            <v>40</v>
          </cell>
        </row>
        <row r="163">
          <cell r="A163">
            <v>22</v>
          </cell>
          <cell r="B163">
            <v>147</v>
          </cell>
          <cell r="C163" t="str">
            <v>ROBSON FERNANDO DE OLIVEIRA</v>
          </cell>
          <cell r="D163" t="str">
            <v>FLORIANÓPOLIS</v>
          </cell>
          <cell r="E163" t="str">
            <v>40-44 M</v>
          </cell>
          <cell r="F163">
            <v>136</v>
          </cell>
          <cell r="G163">
            <v>23</v>
          </cell>
          <cell r="H163">
            <v>1.4120370370370382E-2</v>
          </cell>
          <cell r="I163">
            <v>1.8827160493827177E-3</v>
          </cell>
          <cell r="J163">
            <v>119</v>
          </cell>
          <cell r="K163">
            <v>21</v>
          </cell>
          <cell r="L163">
            <v>2.9664351851851858E-2</v>
          </cell>
          <cell r="M163">
            <v>28.092079594225535</v>
          </cell>
          <cell r="N163">
            <v>126</v>
          </cell>
          <cell r="O163">
            <v>22</v>
          </cell>
          <cell r="P163">
            <v>1.5544444444444444E-2</v>
          </cell>
          <cell r="Q163">
            <v>3.1088888888888889E-3</v>
          </cell>
          <cell r="R163" t="str">
            <v>M</v>
          </cell>
          <cell r="S163">
            <v>109</v>
          </cell>
          <cell r="T163">
            <v>5.9329166666666683E-2</v>
          </cell>
          <cell r="U163">
            <v>18.084135121848451</v>
          </cell>
          <cell r="V163">
            <v>39</v>
          </cell>
        </row>
        <row r="164">
          <cell r="A164">
            <v>23</v>
          </cell>
          <cell r="B164">
            <v>146</v>
          </cell>
          <cell r="C164" t="str">
            <v>RENÊ AMANDIO</v>
          </cell>
          <cell r="D164" t="str">
            <v>TUBARÃO</v>
          </cell>
          <cell r="E164" t="str">
            <v>40-44 M</v>
          </cell>
          <cell r="F164">
            <v>132</v>
          </cell>
          <cell r="G164">
            <v>22</v>
          </cell>
          <cell r="H164">
            <v>1.3993055555555566E-2</v>
          </cell>
          <cell r="I164">
            <v>1.8657407407407422E-3</v>
          </cell>
          <cell r="J164">
            <v>137</v>
          </cell>
          <cell r="K164">
            <v>25</v>
          </cell>
          <cell r="L164">
            <v>3.2071759259259258E-2</v>
          </cell>
          <cell r="M164">
            <v>25.983399494767255</v>
          </cell>
          <cell r="N164">
            <v>128</v>
          </cell>
          <cell r="O164">
            <v>23</v>
          </cell>
          <cell r="P164">
            <v>1.3683217592592598E-2</v>
          </cell>
          <cell r="Q164">
            <v>2.7366435185185198E-3</v>
          </cell>
          <cell r="R164" t="str">
            <v>M</v>
          </cell>
          <cell r="S164">
            <v>111</v>
          </cell>
          <cell r="T164">
            <v>5.974803240740742E-2</v>
          </cell>
          <cell r="U164">
            <v>17.957355638938996</v>
          </cell>
          <cell r="V164">
            <v>38</v>
          </cell>
        </row>
        <row r="165">
          <cell r="A165">
            <v>24</v>
          </cell>
          <cell r="B165">
            <v>134</v>
          </cell>
          <cell r="C165" t="str">
            <v>EMERSON RIOICHI KUBOYAMA</v>
          </cell>
          <cell r="D165" t="str">
            <v>JARAGUÁ DO SUL</v>
          </cell>
          <cell r="E165" t="str">
            <v>40-44 M</v>
          </cell>
          <cell r="F165">
            <v>143</v>
          </cell>
          <cell r="G165">
            <v>25</v>
          </cell>
          <cell r="H165">
            <v>1.4386574074074085E-2</v>
          </cell>
          <cell r="I165">
            <v>1.9182098765432114E-3</v>
          </cell>
          <cell r="J165">
            <v>133</v>
          </cell>
          <cell r="K165">
            <v>24</v>
          </cell>
          <cell r="L165">
            <v>3.1041666666666662E-2</v>
          </cell>
          <cell r="M165">
            <v>26.845637583892643</v>
          </cell>
          <cell r="N165">
            <v>142</v>
          </cell>
          <cell r="O165">
            <v>24</v>
          </cell>
          <cell r="P165">
            <v>1.6325578703703707E-2</v>
          </cell>
          <cell r="Q165">
            <v>3.2651157407407412E-3</v>
          </cell>
          <cell r="R165" t="str">
            <v>M</v>
          </cell>
          <cell r="S165">
            <v>119</v>
          </cell>
          <cell r="T165">
            <v>6.1753819444444455E-2</v>
          </cell>
          <cell r="U165">
            <v>17.374094045015219</v>
          </cell>
          <cell r="V165">
            <v>37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 t="str">
            <v>CATEGORIA 45-49 F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A168" t="str">
            <v>#</v>
          </cell>
          <cell r="B168" t="str">
            <v>Número</v>
          </cell>
          <cell r="C168" t="str">
            <v>Nome</v>
          </cell>
          <cell r="D168" t="str">
            <v>Equipe</v>
          </cell>
          <cell r="E168" t="str">
            <v>Categoria</v>
          </cell>
          <cell r="F168" t="str">
            <v>#G</v>
          </cell>
          <cell r="G168" t="str">
            <v>#C</v>
          </cell>
          <cell r="H168" t="str">
            <v>Natação</v>
          </cell>
          <cell r="I168" t="str">
            <v>min/100m</v>
          </cell>
          <cell r="J168" t="str">
            <v>#G</v>
          </cell>
          <cell r="K168" t="str">
            <v>#C</v>
          </cell>
          <cell r="L168" t="str">
            <v>Ciclismo</v>
          </cell>
          <cell r="M168" t="str">
            <v>Km/h</v>
          </cell>
          <cell r="N168" t="str">
            <v>#G</v>
          </cell>
          <cell r="O168" t="str">
            <v>#C</v>
          </cell>
          <cell r="P168" t="str">
            <v>Corrida</v>
          </cell>
          <cell r="Q168" t="str">
            <v>min/Km</v>
          </cell>
          <cell r="R168" t="str">
            <v>S</v>
          </cell>
          <cell r="S168" t="str">
            <v>#S</v>
          </cell>
          <cell r="T168" t="str">
            <v>Total</v>
          </cell>
          <cell r="U168" t="str">
            <v>Km/h</v>
          </cell>
        </row>
        <row r="169">
          <cell r="A169">
            <v>1</v>
          </cell>
          <cell r="B169">
            <v>39</v>
          </cell>
          <cell r="C169" t="str">
            <v>MARCIA AMARO MARQUES DE ALMEIDA</v>
          </cell>
          <cell r="D169" t="str">
            <v>ATRIJUR</v>
          </cell>
          <cell r="E169" t="str">
            <v>45-49 F</v>
          </cell>
          <cell r="F169">
            <v>113</v>
          </cell>
          <cell r="G169">
            <v>2</v>
          </cell>
          <cell r="H169">
            <v>1.3159722222222229E-2</v>
          </cell>
          <cell r="I169">
            <v>1.7546296296296307E-3</v>
          </cell>
          <cell r="J169">
            <v>96</v>
          </cell>
          <cell r="K169">
            <v>1</v>
          </cell>
          <cell r="L169">
            <v>2.881944444444445E-2</v>
          </cell>
          <cell r="M169">
            <v>28.915662650602428</v>
          </cell>
          <cell r="N169">
            <v>96</v>
          </cell>
          <cell r="O169">
            <v>1</v>
          </cell>
          <cell r="P169">
            <v>1.4270023148148153E-2</v>
          </cell>
          <cell r="Q169">
            <v>2.8540046296296308E-3</v>
          </cell>
          <cell r="R169" t="str">
            <v>F</v>
          </cell>
          <cell r="S169">
            <v>11</v>
          </cell>
          <cell r="T169">
            <v>5.6249189814814832E-2</v>
          </cell>
          <cell r="U169">
            <v>19.07434880749312</v>
          </cell>
          <cell r="V169">
            <v>100</v>
          </cell>
        </row>
        <row r="170">
          <cell r="A170">
            <v>2</v>
          </cell>
          <cell r="B170">
            <v>36</v>
          </cell>
          <cell r="C170" t="str">
            <v>EDITH GONDIN</v>
          </cell>
          <cell r="D170" t="str">
            <v>ATRIJUR</v>
          </cell>
          <cell r="E170" t="str">
            <v>45-49 F</v>
          </cell>
          <cell r="F170">
            <v>63</v>
          </cell>
          <cell r="G170">
            <v>1</v>
          </cell>
          <cell r="H170">
            <v>1.1944444444444455E-2</v>
          </cell>
          <cell r="I170">
            <v>1.592592592592594E-3</v>
          </cell>
          <cell r="J170">
            <v>135</v>
          </cell>
          <cell r="K170">
            <v>2</v>
          </cell>
          <cell r="L170">
            <v>3.3599537037037039E-2</v>
          </cell>
          <cell r="M170">
            <v>24.80192903892527</v>
          </cell>
          <cell r="N170">
            <v>122</v>
          </cell>
          <cell r="O170">
            <v>2</v>
          </cell>
          <cell r="P170">
            <v>1.3428240740740741E-2</v>
          </cell>
          <cell r="Q170">
            <v>2.6856481481481479E-3</v>
          </cell>
          <cell r="R170" t="str">
            <v>F</v>
          </cell>
          <cell r="S170">
            <v>16</v>
          </cell>
          <cell r="T170">
            <v>5.8972222222222231E-2</v>
          </cell>
          <cell r="U170">
            <v>18.193593970796051</v>
          </cell>
          <cell r="V170">
            <v>90</v>
          </cell>
        </row>
        <row r="171">
          <cell r="A171">
            <v>3</v>
          </cell>
          <cell r="B171">
            <v>40</v>
          </cell>
          <cell r="C171" t="str">
            <v>MÁRCIA CHRISTINA MARTINS DA SILVA DE MAGALHÃES</v>
          </cell>
          <cell r="D171" t="str">
            <v>FLORIANÓPOLIS</v>
          </cell>
          <cell r="E171" t="str">
            <v>45-49 F</v>
          </cell>
          <cell r="F171">
            <v>146</v>
          </cell>
          <cell r="G171">
            <v>3</v>
          </cell>
          <cell r="H171">
            <v>1.4571759259259267E-2</v>
          </cell>
          <cell r="I171">
            <v>1.9429012345679023E-3</v>
          </cell>
          <cell r="J171">
            <v>139</v>
          </cell>
          <cell r="K171">
            <v>3</v>
          </cell>
          <cell r="L171">
            <v>3.1678240740740743E-2</v>
          </cell>
          <cell r="M171">
            <v>26.306174643770571</v>
          </cell>
          <cell r="N171">
            <v>133</v>
          </cell>
          <cell r="O171">
            <v>3</v>
          </cell>
          <cell r="P171">
            <v>1.4594097222222227E-2</v>
          </cell>
          <cell r="Q171">
            <v>2.9188194444444457E-3</v>
          </cell>
          <cell r="R171" t="str">
            <v>F</v>
          </cell>
          <cell r="S171">
            <v>21</v>
          </cell>
          <cell r="T171">
            <v>6.084409722222224E-2</v>
          </cell>
          <cell r="U171">
            <v>17.63386615381982</v>
          </cell>
          <cell r="V171">
            <v>82</v>
          </cell>
        </row>
        <row r="172">
          <cell r="A172">
            <v>4</v>
          </cell>
          <cell r="B172">
            <v>38</v>
          </cell>
          <cell r="C172" t="str">
            <v>LUCIMARA MARIA AGGIO D'AQUILA</v>
          </cell>
          <cell r="D172" t="str">
            <v>ADTRISC</v>
          </cell>
          <cell r="E172" t="str">
            <v>45-49 F</v>
          </cell>
          <cell r="F172">
            <v>165</v>
          </cell>
          <cell r="G172">
            <v>6</v>
          </cell>
          <cell r="H172">
            <v>1.6782407407407416E-2</v>
          </cell>
          <cell r="I172">
            <v>2.2376543209876552E-3</v>
          </cell>
          <cell r="J172">
            <v>153</v>
          </cell>
          <cell r="K172">
            <v>4</v>
          </cell>
          <cell r="L172">
            <v>3.2187500000000008E-2</v>
          </cell>
          <cell r="M172">
            <v>25.889967637540469</v>
          </cell>
          <cell r="N172">
            <v>152</v>
          </cell>
          <cell r="O172">
            <v>4</v>
          </cell>
          <cell r="P172">
            <v>1.4522569444444439E-2</v>
          </cell>
          <cell r="Q172">
            <v>2.9045138888888879E-3</v>
          </cell>
          <cell r="R172" t="str">
            <v>F</v>
          </cell>
          <cell r="S172">
            <v>28</v>
          </cell>
          <cell r="T172">
            <v>6.3492476851851859E-2</v>
          </cell>
          <cell r="U172">
            <v>16.898327484847112</v>
          </cell>
          <cell r="V172">
            <v>75</v>
          </cell>
        </row>
        <row r="173">
          <cell r="A173">
            <v>5</v>
          </cell>
          <cell r="B173">
            <v>37</v>
          </cell>
          <cell r="C173" t="str">
            <v>LUCIANA S. SOBREIRA</v>
          </cell>
          <cell r="D173" t="str">
            <v>FLORIANOPOLIS</v>
          </cell>
          <cell r="E173" t="str">
            <v>45-49 F</v>
          </cell>
          <cell r="F173">
            <v>156</v>
          </cell>
          <cell r="G173">
            <v>5</v>
          </cell>
          <cell r="H173">
            <v>1.5868055555555569E-2</v>
          </cell>
          <cell r="I173">
            <v>2.1157407407407427E-3</v>
          </cell>
          <cell r="J173">
            <v>160</v>
          </cell>
          <cell r="K173">
            <v>5</v>
          </cell>
          <cell r="L173">
            <v>3.6828703703703697E-2</v>
          </cell>
          <cell r="M173">
            <v>22.627278441231955</v>
          </cell>
          <cell r="N173">
            <v>163</v>
          </cell>
          <cell r="O173">
            <v>5</v>
          </cell>
          <cell r="P173">
            <v>1.8460995370370381E-2</v>
          </cell>
          <cell r="Q173">
            <v>3.692199074074076E-3</v>
          </cell>
          <cell r="R173" t="str">
            <v>F</v>
          </cell>
          <cell r="S173">
            <v>34</v>
          </cell>
          <cell r="T173">
            <v>7.1157754629629644E-2</v>
          </cell>
          <cell r="U173">
            <v>15.078000595312652</v>
          </cell>
          <cell r="V173">
            <v>69</v>
          </cell>
        </row>
        <row r="174">
          <cell r="A174">
            <v>6</v>
          </cell>
          <cell r="B174">
            <v>35</v>
          </cell>
          <cell r="C174" t="str">
            <v>ANA CRISITNA CAMARGO IELO ZEMELLA MARTINS DE OLIVEIRA</v>
          </cell>
          <cell r="D174" t="str">
            <v>FLORIANÓPOLIS</v>
          </cell>
          <cell r="E174" t="str">
            <v>45-49 F</v>
          </cell>
          <cell r="F174">
            <v>155</v>
          </cell>
          <cell r="G174">
            <v>4</v>
          </cell>
          <cell r="H174">
            <v>1.5787037037037047E-2</v>
          </cell>
          <cell r="I174">
            <v>2.1049382716049397E-3</v>
          </cell>
          <cell r="J174">
            <v>165</v>
          </cell>
          <cell r="K174">
            <v>6</v>
          </cell>
          <cell r="L174">
            <v>3.8738425925925926E-2</v>
          </cell>
          <cell r="M174">
            <v>21.511801613385138</v>
          </cell>
          <cell r="N174">
            <v>167</v>
          </cell>
          <cell r="O174">
            <v>6</v>
          </cell>
          <cell r="P174">
            <v>1.9009143518518526E-2</v>
          </cell>
          <cell r="Q174">
            <v>3.8018287037037057E-3</v>
          </cell>
          <cell r="R174" t="str">
            <v>F</v>
          </cell>
          <cell r="S174">
            <v>37</v>
          </cell>
          <cell r="T174">
            <v>7.3534606481481496E-2</v>
          </cell>
          <cell r="U174">
            <v>14.59063586526249</v>
          </cell>
          <cell r="V174">
            <v>64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</row>
        <row r="176">
          <cell r="A176" t="str">
            <v>CATEGORIA 45-49 M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</row>
        <row r="177">
          <cell r="A177" t="str">
            <v>#</v>
          </cell>
          <cell r="B177" t="str">
            <v>Número</v>
          </cell>
          <cell r="C177" t="str">
            <v>Nome</v>
          </cell>
          <cell r="D177" t="str">
            <v>Equipe</v>
          </cell>
          <cell r="E177" t="str">
            <v>Categoria</v>
          </cell>
          <cell r="F177" t="str">
            <v>#G</v>
          </cell>
          <cell r="G177" t="str">
            <v>#C</v>
          </cell>
          <cell r="H177" t="str">
            <v>Natação</v>
          </cell>
          <cell r="I177" t="str">
            <v>min/100m</v>
          </cell>
          <cell r="J177" t="str">
            <v>#G</v>
          </cell>
          <cell r="K177" t="str">
            <v>#C</v>
          </cell>
          <cell r="L177" t="str">
            <v>Ciclismo</v>
          </cell>
          <cell r="M177" t="str">
            <v>Km/h</v>
          </cell>
          <cell r="N177" t="str">
            <v>#G</v>
          </cell>
          <cell r="O177" t="str">
            <v>#C</v>
          </cell>
          <cell r="P177" t="str">
            <v>Corrida</v>
          </cell>
          <cell r="Q177" t="str">
            <v>min/Km</v>
          </cell>
          <cell r="R177" t="str">
            <v>S</v>
          </cell>
          <cell r="S177" t="str">
            <v>#S</v>
          </cell>
          <cell r="T177" t="str">
            <v>Total</v>
          </cell>
          <cell r="U177" t="str">
            <v>Km/h</v>
          </cell>
        </row>
        <row r="178">
          <cell r="A178">
            <v>1</v>
          </cell>
          <cell r="B178">
            <v>157</v>
          </cell>
          <cell r="C178" t="str">
            <v>GILIAD ALVES MAURÍCIO</v>
          </cell>
          <cell r="D178" t="str">
            <v>ADTRISC</v>
          </cell>
          <cell r="E178" t="str">
            <v>45-49 M</v>
          </cell>
          <cell r="F178">
            <v>89</v>
          </cell>
          <cell r="G178">
            <v>2</v>
          </cell>
          <cell r="H178">
            <v>1.2546296296296307E-2</v>
          </cell>
          <cell r="I178">
            <v>1.6728395061728408E-3</v>
          </cell>
          <cell r="J178">
            <v>52</v>
          </cell>
          <cell r="K178">
            <v>1</v>
          </cell>
          <cell r="L178">
            <v>2.627314814814815E-2</v>
          </cell>
          <cell r="M178">
            <v>31.718061674008837</v>
          </cell>
          <cell r="N178">
            <v>47</v>
          </cell>
          <cell r="O178">
            <v>1</v>
          </cell>
          <cell r="P178">
            <v>1.1679629629629623E-2</v>
          </cell>
          <cell r="Q178">
            <v>2.3359259259259249E-3</v>
          </cell>
          <cell r="R178" t="str">
            <v>M</v>
          </cell>
          <cell r="S178">
            <v>43</v>
          </cell>
          <cell r="T178">
            <v>5.0499074074074078E-2</v>
          </cell>
          <cell r="U178">
            <v>21.246264141256727</v>
          </cell>
          <cell r="V178">
            <v>100</v>
          </cell>
        </row>
        <row r="179">
          <cell r="A179">
            <v>2</v>
          </cell>
          <cell r="B179">
            <v>154</v>
          </cell>
          <cell r="C179" t="str">
            <v>CID RICKERT BAUER JUNIOR</v>
          </cell>
          <cell r="D179" t="str">
            <v>BRUSQUE</v>
          </cell>
          <cell r="E179" t="str">
            <v>45-49 M</v>
          </cell>
          <cell r="F179">
            <v>48</v>
          </cell>
          <cell r="G179">
            <v>1</v>
          </cell>
          <cell r="H179">
            <v>1.1539351851851861E-2</v>
          </cell>
          <cell r="I179">
            <v>1.5385802469135817E-3</v>
          </cell>
          <cell r="J179">
            <v>55</v>
          </cell>
          <cell r="K179">
            <v>2</v>
          </cell>
          <cell r="L179">
            <v>2.7395833333333335E-2</v>
          </cell>
          <cell r="M179">
            <v>30.418250950570368</v>
          </cell>
          <cell r="N179">
            <v>62</v>
          </cell>
          <cell r="O179">
            <v>2</v>
          </cell>
          <cell r="P179">
            <v>1.3424652777777782E-2</v>
          </cell>
          <cell r="Q179">
            <v>2.6849305555555563E-3</v>
          </cell>
          <cell r="R179" t="str">
            <v>M</v>
          </cell>
          <cell r="S179">
            <v>57</v>
          </cell>
          <cell r="T179">
            <v>5.235983796296298E-2</v>
          </cell>
          <cell r="U179">
            <v>20.491214419448756</v>
          </cell>
          <cell r="V179">
            <v>90</v>
          </cell>
        </row>
        <row r="180">
          <cell r="A180">
            <v>3</v>
          </cell>
          <cell r="B180">
            <v>155</v>
          </cell>
          <cell r="C180" t="str">
            <v>FABIO ROBERTO KUHN FARIAS</v>
          </cell>
          <cell r="D180" t="str">
            <v>ADTRISC</v>
          </cell>
          <cell r="E180" t="str">
            <v>45-49 M</v>
          </cell>
          <cell r="F180">
            <v>121</v>
          </cell>
          <cell r="G180">
            <v>5</v>
          </cell>
          <cell r="H180">
            <v>1.3622685185185194E-2</v>
          </cell>
          <cell r="I180">
            <v>1.8163580246913593E-3</v>
          </cell>
          <cell r="J180">
            <v>90</v>
          </cell>
          <cell r="K180">
            <v>3</v>
          </cell>
          <cell r="L180">
            <v>2.7986111111111107E-2</v>
          </cell>
          <cell r="M180">
            <v>29.776674937965289</v>
          </cell>
          <cell r="N180">
            <v>92</v>
          </cell>
          <cell r="O180">
            <v>3</v>
          </cell>
          <cell r="P180">
            <v>1.4303935185185197E-2</v>
          </cell>
          <cell r="Q180">
            <v>2.8607870370370397E-3</v>
          </cell>
          <cell r="R180" t="str">
            <v>M</v>
          </cell>
          <cell r="S180">
            <v>82</v>
          </cell>
          <cell r="T180">
            <v>5.5912731481481501E-2</v>
          </cell>
          <cell r="U180">
            <v>19.189129885776037</v>
          </cell>
          <cell r="V180">
            <v>82</v>
          </cell>
        </row>
        <row r="181">
          <cell r="A181">
            <v>4</v>
          </cell>
          <cell r="B181">
            <v>158</v>
          </cell>
          <cell r="C181" t="str">
            <v>JORGE GUSTAVO FERNANDEZ IZQUIERDO</v>
          </cell>
          <cell r="D181" t="str">
            <v>SRM</v>
          </cell>
          <cell r="E181" t="str">
            <v>45-49 M</v>
          </cell>
          <cell r="F181">
            <v>120</v>
          </cell>
          <cell r="G181">
            <v>4</v>
          </cell>
          <cell r="H181">
            <v>1.3599537037037047E-2</v>
          </cell>
          <cell r="I181">
            <v>1.8132716049382728E-3</v>
          </cell>
          <cell r="J181">
            <v>101</v>
          </cell>
          <cell r="K181">
            <v>5</v>
          </cell>
          <cell r="L181">
            <v>2.8854166666666667E-2</v>
          </cell>
          <cell r="M181">
            <v>28.880866425992803</v>
          </cell>
          <cell r="N181">
            <v>97</v>
          </cell>
          <cell r="O181">
            <v>4</v>
          </cell>
          <cell r="P181">
            <v>1.388958333333333E-2</v>
          </cell>
          <cell r="Q181">
            <v>2.7779166666666659E-3</v>
          </cell>
          <cell r="R181" t="str">
            <v>M</v>
          </cell>
          <cell r="S181">
            <v>86</v>
          </cell>
          <cell r="T181">
            <v>5.6343287037037046E-2</v>
          </cell>
          <cell r="U181">
            <v>19.042493313558182</v>
          </cell>
          <cell r="V181">
            <v>75</v>
          </cell>
        </row>
        <row r="182">
          <cell r="A182">
            <v>5</v>
          </cell>
          <cell r="B182">
            <v>153</v>
          </cell>
          <cell r="C182" t="str">
            <v>AUGUSTO DE VICENTO FINAGEV</v>
          </cell>
          <cell r="D182" t="str">
            <v>ADTRISC</v>
          </cell>
          <cell r="E182" t="str">
            <v>45-49 M</v>
          </cell>
          <cell r="F182">
            <v>112</v>
          </cell>
          <cell r="G182">
            <v>3</v>
          </cell>
          <cell r="H182">
            <v>1.3136574074074083E-2</v>
          </cell>
          <cell r="I182">
            <v>1.7515432098765445E-3</v>
          </cell>
          <cell r="J182">
            <v>112</v>
          </cell>
          <cell r="K182">
            <v>7</v>
          </cell>
          <cell r="L182">
            <v>2.9942129629629631E-2</v>
          </cell>
          <cell r="M182">
            <v>27.831465017394688</v>
          </cell>
          <cell r="N182">
            <v>99</v>
          </cell>
          <cell r="O182">
            <v>5</v>
          </cell>
          <cell r="P182">
            <v>1.3603472222222218E-2</v>
          </cell>
          <cell r="Q182">
            <v>2.7206944444444436E-3</v>
          </cell>
          <cell r="R182" t="str">
            <v>M</v>
          </cell>
          <cell r="S182">
            <v>88</v>
          </cell>
          <cell r="T182">
            <v>5.6682175925925934E-2</v>
          </cell>
          <cell r="U182">
            <v>18.92864289593944</v>
          </cell>
          <cell r="V182">
            <v>69</v>
          </cell>
        </row>
        <row r="183">
          <cell r="A183">
            <v>6</v>
          </cell>
          <cell r="B183">
            <v>162</v>
          </cell>
          <cell r="C183" t="str">
            <v>VITOR MARCIO WLADYKA</v>
          </cell>
          <cell r="D183" t="str">
            <v>ABTRI</v>
          </cell>
          <cell r="E183" t="str">
            <v>45-49 M</v>
          </cell>
          <cell r="F183">
            <v>131</v>
          </cell>
          <cell r="G183">
            <v>7</v>
          </cell>
          <cell r="H183">
            <v>1.3946759259259272E-2</v>
          </cell>
          <cell r="I183">
            <v>1.8595679012345695E-3</v>
          </cell>
          <cell r="J183">
            <v>93</v>
          </cell>
          <cell r="K183">
            <v>4</v>
          </cell>
          <cell r="L183">
            <v>2.778935185185185E-2</v>
          </cell>
          <cell r="M183">
            <v>29.987505206164126</v>
          </cell>
          <cell r="N183">
            <v>120</v>
          </cell>
          <cell r="O183">
            <v>6</v>
          </cell>
          <cell r="P183">
            <v>1.6856712962962976E-2</v>
          </cell>
          <cell r="Q183">
            <v>3.3713425925925955E-3</v>
          </cell>
          <cell r="R183" t="str">
            <v>M</v>
          </cell>
          <cell r="S183">
            <v>105</v>
          </cell>
          <cell r="T183">
            <v>5.8592824074074096E-2</v>
          </cell>
          <cell r="U183">
            <v>18.311400476451979</v>
          </cell>
          <cell r="V183">
            <v>64</v>
          </cell>
        </row>
        <row r="184">
          <cell r="A184">
            <v>7</v>
          </cell>
          <cell r="B184">
            <v>161</v>
          </cell>
          <cell r="C184" t="str">
            <v>ROGÉRIO PAULO ALVES</v>
          </cell>
          <cell r="D184" t="str">
            <v>NAVEGANTES</v>
          </cell>
          <cell r="E184" t="str">
            <v>45-49 M</v>
          </cell>
          <cell r="F184">
            <v>127</v>
          </cell>
          <cell r="G184">
            <v>6</v>
          </cell>
          <cell r="H184">
            <v>1.3807870370370382E-2</v>
          </cell>
          <cell r="I184">
            <v>1.8410493827160509E-3</v>
          </cell>
          <cell r="J184">
            <v>107</v>
          </cell>
          <cell r="K184">
            <v>6</v>
          </cell>
          <cell r="L184">
            <v>2.900462962962963E-2</v>
          </cell>
          <cell r="M184">
            <v>28.731045490822051</v>
          </cell>
          <cell r="N184">
            <v>127</v>
          </cell>
          <cell r="O184">
            <v>7</v>
          </cell>
          <cell r="P184">
            <v>1.6805555555555567E-2</v>
          </cell>
          <cell r="Q184">
            <v>3.3611111111111138E-3</v>
          </cell>
          <cell r="R184" t="str">
            <v>M</v>
          </cell>
          <cell r="S184">
            <v>110</v>
          </cell>
          <cell r="T184">
            <v>5.9618055555555577E-2</v>
          </cell>
          <cell r="U184">
            <v>17.996505532906237</v>
          </cell>
          <cell r="V184">
            <v>60</v>
          </cell>
        </row>
        <row r="185">
          <cell r="A185">
            <v>8</v>
          </cell>
          <cell r="B185">
            <v>151</v>
          </cell>
          <cell r="C185" t="str">
            <v>ALEX SANDRO RODRIGUES MADRUGA</v>
          </cell>
          <cell r="D185" t="str">
            <v>PORTO ALEGRE</v>
          </cell>
          <cell r="E185" t="str">
            <v>45-49 M</v>
          </cell>
          <cell r="F185">
            <v>166</v>
          </cell>
          <cell r="G185">
            <v>10</v>
          </cell>
          <cell r="H185">
            <v>1.7152777777777788E-2</v>
          </cell>
          <cell r="I185">
            <v>2.2870370370370384E-3</v>
          </cell>
          <cell r="J185">
            <v>145</v>
          </cell>
          <cell r="K185">
            <v>9</v>
          </cell>
          <cell r="L185">
            <v>2.9525462962962962E-2</v>
          </cell>
          <cell r="M185">
            <v>28.224225793806376</v>
          </cell>
          <cell r="N185">
            <v>139</v>
          </cell>
          <cell r="O185">
            <v>8</v>
          </cell>
          <cell r="P185">
            <v>1.4739930555555565E-2</v>
          </cell>
          <cell r="Q185">
            <v>2.947986111111113E-3</v>
          </cell>
          <cell r="R185" t="str">
            <v>M</v>
          </cell>
          <cell r="S185">
            <v>116</v>
          </cell>
          <cell r="T185">
            <v>6.1418171296296314E-2</v>
          </cell>
          <cell r="U185">
            <v>17.469042858515834</v>
          </cell>
          <cell r="V185">
            <v>57</v>
          </cell>
        </row>
        <row r="186">
          <cell r="A186">
            <v>9</v>
          </cell>
          <cell r="B186">
            <v>156</v>
          </cell>
          <cell r="C186" t="str">
            <v>FRANCISCO ODIMAR CALONE NETO</v>
          </cell>
          <cell r="D186" t="str">
            <v>FLORIANÓPOLIS</v>
          </cell>
          <cell r="E186" t="str">
            <v>45-49 M</v>
          </cell>
          <cell r="F186">
            <v>153</v>
          </cell>
          <cell r="G186">
            <v>9</v>
          </cell>
          <cell r="H186">
            <v>1.5243055555555567E-2</v>
          </cell>
          <cell r="I186">
            <v>2.032407407407409E-3</v>
          </cell>
          <cell r="J186">
            <v>141</v>
          </cell>
          <cell r="K186">
            <v>8</v>
          </cell>
          <cell r="L186">
            <v>3.1238425925925926E-2</v>
          </cell>
          <cell r="M186">
            <v>26.676546869210842</v>
          </cell>
          <cell r="N186">
            <v>144</v>
          </cell>
          <cell r="O186">
            <v>9</v>
          </cell>
          <cell r="P186">
            <v>1.5526157407407419E-2</v>
          </cell>
          <cell r="Q186">
            <v>3.105231481481484E-3</v>
          </cell>
          <cell r="R186" t="str">
            <v>M</v>
          </cell>
          <cell r="S186">
            <v>121</v>
          </cell>
          <cell r="T186">
            <v>6.2007638888888911E-2</v>
          </cell>
          <cell r="U186">
            <v>17.302975663840705</v>
          </cell>
          <cell r="V186">
            <v>54</v>
          </cell>
        </row>
        <row r="187">
          <cell r="A187">
            <v>10</v>
          </cell>
          <cell r="B187">
            <v>160</v>
          </cell>
          <cell r="C187" t="str">
            <v>ROBSON CERRETI</v>
          </cell>
          <cell r="D187" t="str">
            <v xml:space="preserve">FLORIANÓPOLIS </v>
          </cell>
          <cell r="E187" t="str">
            <v>45-49 M</v>
          </cell>
          <cell r="F187">
            <v>148</v>
          </cell>
          <cell r="G187">
            <v>8</v>
          </cell>
          <cell r="H187">
            <v>1.4861111111111122E-2</v>
          </cell>
          <cell r="I187">
            <v>1.9814814814814829E-3</v>
          </cell>
          <cell r="J187">
            <v>154</v>
          </cell>
          <cell r="K187">
            <v>10</v>
          </cell>
          <cell r="L187">
            <v>3.4479166666666665E-2</v>
          </cell>
          <cell r="M187">
            <v>24.169184290030234</v>
          </cell>
          <cell r="N187">
            <v>153</v>
          </cell>
          <cell r="O187">
            <v>10</v>
          </cell>
          <cell r="P187">
            <v>1.4480439814814811E-2</v>
          </cell>
          <cell r="Q187">
            <v>2.8960879629629619E-3</v>
          </cell>
          <cell r="R187" t="str">
            <v>M</v>
          </cell>
          <cell r="S187">
            <v>125</v>
          </cell>
          <cell r="T187">
            <v>6.3820717592592599E-2</v>
          </cell>
          <cell r="U187">
            <v>16.811416529594087</v>
          </cell>
          <cell r="V187">
            <v>52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</row>
        <row r="189">
          <cell r="A189" t="str">
            <v>CATEGORIA 50-54 F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</row>
        <row r="190">
          <cell r="A190" t="str">
            <v>#</v>
          </cell>
          <cell r="B190" t="str">
            <v>Número</v>
          </cell>
          <cell r="C190" t="str">
            <v>Nome</v>
          </cell>
          <cell r="D190" t="str">
            <v>Equipe</v>
          </cell>
          <cell r="E190" t="str">
            <v>Categoria</v>
          </cell>
          <cell r="F190" t="str">
            <v>#G</v>
          </cell>
          <cell r="G190" t="str">
            <v>#C</v>
          </cell>
          <cell r="H190" t="str">
            <v>Natação</v>
          </cell>
          <cell r="I190" t="str">
            <v>min/100m</v>
          </cell>
          <cell r="J190" t="str">
            <v>#G</v>
          </cell>
          <cell r="K190" t="str">
            <v>#C</v>
          </cell>
          <cell r="L190" t="str">
            <v>Ciclismo</v>
          </cell>
          <cell r="M190" t="str">
            <v>Km/h</v>
          </cell>
          <cell r="N190" t="str">
            <v>#G</v>
          </cell>
          <cell r="O190" t="str">
            <v>#C</v>
          </cell>
          <cell r="P190" t="str">
            <v>Corrida</v>
          </cell>
          <cell r="Q190" t="str">
            <v>min/Km</v>
          </cell>
          <cell r="R190" t="str">
            <v>S</v>
          </cell>
          <cell r="S190" t="str">
            <v>#S</v>
          </cell>
          <cell r="T190" t="str">
            <v>Total</v>
          </cell>
          <cell r="U190" t="str">
            <v>Km/h</v>
          </cell>
        </row>
        <row r="191">
          <cell r="A191">
            <v>1</v>
          </cell>
          <cell r="B191">
            <v>43</v>
          </cell>
          <cell r="C191" t="str">
            <v>HURSULA D. FORTKAMP MACHADO</v>
          </cell>
          <cell r="D191">
            <v>0</v>
          </cell>
          <cell r="E191" t="str">
            <v>50-54 F</v>
          </cell>
          <cell r="F191">
            <v>125</v>
          </cell>
          <cell r="G191">
            <v>1</v>
          </cell>
          <cell r="H191">
            <v>1.3784722222222236E-2</v>
          </cell>
          <cell r="I191">
            <v>1.8379629629629649E-3</v>
          </cell>
          <cell r="J191">
            <v>130</v>
          </cell>
          <cell r="K191">
            <v>1</v>
          </cell>
          <cell r="L191">
            <v>3.1064814814814799E-2</v>
          </cell>
          <cell r="M191">
            <v>26.825633383010469</v>
          </cell>
          <cell r="N191">
            <v>115</v>
          </cell>
          <cell r="O191">
            <v>1</v>
          </cell>
          <cell r="P191">
            <v>1.3267476851851867E-2</v>
          </cell>
          <cell r="Q191">
            <v>2.6534953703703733E-3</v>
          </cell>
          <cell r="R191" t="str">
            <v>F</v>
          </cell>
          <cell r="S191">
            <v>14</v>
          </cell>
          <cell r="T191">
            <v>5.8117013888888902E-2</v>
          </cell>
          <cell r="U191">
            <v>18.461317863266764</v>
          </cell>
          <cell r="V191">
            <v>100</v>
          </cell>
        </row>
        <row r="192">
          <cell r="A192">
            <v>2</v>
          </cell>
          <cell r="B192">
            <v>42</v>
          </cell>
          <cell r="C192" t="str">
            <v>GLADYS CAROLINA DREHER</v>
          </cell>
          <cell r="D192" t="str">
            <v>PORTO ALEGRE</v>
          </cell>
          <cell r="E192" t="str">
            <v>50-54 F</v>
          </cell>
          <cell r="F192">
            <v>160</v>
          </cell>
          <cell r="G192">
            <v>2</v>
          </cell>
          <cell r="H192">
            <v>1.6469907407407416E-2</v>
          </cell>
          <cell r="I192">
            <v>2.1959876543209888E-3</v>
          </cell>
          <cell r="J192">
            <v>151</v>
          </cell>
          <cell r="K192">
            <v>2</v>
          </cell>
          <cell r="L192">
            <v>3.1574074074074074E-2</v>
          </cell>
          <cell r="M192">
            <v>26.392961876832867</v>
          </cell>
          <cell r="N192">
            <v>149</v>
          </cell>
          <cell r="O192">
            <v>2</v>
          </cell>
          <cell r="P192">
            <v>1.4807754629629633E-2</v>
          </cell>
          <cell r="Q192">
            <v>2.9615509259259265E-3</v>
          </cell>
          <cell r="R192" t="str">
            <v>F</v>
          </cell>
          <cell r="S192">
            <v>26</v>
          </cell>
          <cell r="T192">
            <v>6.2851736111111126E-2</v>
          </cell>
          <cell r="U192">
            <v>17.070597139431982</v>
          </cell>
          <cell r="V192">
            <v>90</v>
          </cell>
        </row>
        <row r="193">
          <cell r="A193">
            <v>3</v>
          </cell>
          <cell r="B193">
            <v>44</v>
          </cell>
          <cell r="C193" t="str">
            <v>MARCIA MEDEIROS</v>
          </cell>
          <cell r="D193" t="str">
            <v>FLORIANÓPOLIS</v>
          </cell>
          <cell r="E193" t="str">
            <v>50-54 F</v>
          </cell>
          <cell r="F193">
            <v>161</v>
          </cell>
          <cell r="G193">
            <v>3</v>
          </cell>
          <cell r="H193">
            <v>1.6481481481481489E-2</v>
          </cell>
          <cell r="I193">
            <v>2.1975308641975322E-3</v>
          </cell>
          <cell r="J193">
            <v>162</v>
          </cell>
          <cell r="K193">
            <v>3</v>
          </cell>
          <cell r="L193">
            <v>3.6458333333333343E-2</v>
          </cell>
          <cell r="M193">
            <v>22.857142857142872</v>
          </cell>
          <cell r="N193">
            <v>166</v>
          </cell>
          <cell r="O193">
            <v>3</v>
          </cell>
          <cell r="P193">
            <v>1.9887615740740744E-2</v>
          </cell>
          <cell r="Q193">
            <v>3.9775231481481493E-3</v>
          </cell>
          <cell r="R193" t="str">
            <v>F</v>
          </cell>
          <cell r="S193">
            <v>36</v>
          </cell>
          <cell r="T193">
            <v>7.2827430555555572E-2</v>
          </cell>
          <cell r="U193">
            <v>14.732315262011134</v>
          </cell>
          <cell r="V193">
            <v>82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</row>
        <row r="195">
          <cell r="A195" t="str">
            <v>CATEGORIA 50-54 M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>#</v>
          </cell>
          <cell r="B196" t="str">
            <v>Número</v>
          </cell>
          <cell r="C196" t="str">
            <v>Nome</v>
          </cell>
          <cell r="D196" t="str">
            <v>Equipe</v>
          </cell>
          <cell r="E196" t="str">
            <v>Categoria</v>
          </cell>
          <cell r="F196" t="str">
            <v>#G</v>
          </cell>
          <cell r="G196" t="str">
            <v>#C</v>
          </cell>
          <cell r="H196" t="str">
            <v>Natação</v>
          </cell>
          <cell r="I196" t="str">
            <v>min/100m</v>
          </cell>
          <cell r="J196" t="str">
            <v>#G</v>
          </cell>
          <cell r="K196" t="str">
            <v>#C</v>
          </cell>
          <cell r="L196" t="str">
            <v>Ciclismo</v>
          </cell>
          <cell r="M196" t="str">
            <v>Km/h</v>
          </cell>
          <cell r="N196" t="str">
            <v>#G</v>
          </cell>
          <cell r="O196" t="str">
            <v>#C</v>
          </cell>
          <cell r="P196" t="str">
            <v>Corrida</v>
          </cell>
          <cell r="Q196" t="str">
            <v>min/Km</v>
          </cell>
          <cell r="R196" t="str">
            <v>S</v>
          </cell>
          <cell r="S196" t="str">
            <v>#S</v>
          </cell>
          <cell r="T196" t="str">
            <v>Total</v>
          </cell>
          <cell r="U196" t="str">
            <v>Km/h</v>
          </cell>
        </row>
        <row r="197">
          <cell r="A197">
            <v>1</v>
          </cell>
          <cell r="B197">
            <v>164</v>
          </cell>
          <cell r="C197" t="str">
            <v>CARLOS TRAUTWEIN BERGAMASCHI</v>
          </cell>
          <cell r="D197" t="str">
            <v>ATRIBRUSQUE</v>
          </cell>
          <cell r="E197" t="str">
            <v>50-54 M</v>
          </cell>
          <cell r="F197">
            <v>24</v>
          </cell>
          <cell r="G197">
            <v>1</v>
          </cell>
          <cell r="H197">
            <v>1.0289351851851864E-2</v>
          </cell>
          <cell r="I197">
            <v>1.3719135802469152E-3</v>
          </cell>
          <cell r="J197">
            <v>32</v>
          </cell>
          <cell r="K197">
            <v>1</v>
          </cell>
          <cell r="L197">
            <v>2.6608796296296297E-2</v>
          </cell>
          <cell r="M197">
            <v>31.317964332318425</v>
          </cell>
          <cell r="N197">
            <v>40</v>
          </cell>
          <cell r="O197">
            <v>1</v>
          </cell>
          <cell r="P197">
            <v>1.3127083333333331E-2</v>
          </cell>
          <cell r="Q197">
            <v>2.6254166666666661E-3</v>
          </cell>
          <cell r="R197" t="str">
            <v>M</v>
          </cell>
          <cell r="S197">
            <v>37</v>
          </cell>
          <cell r="T197">
            <v>5.002523148148149E-2</v>
          </cell>
          <cell r="U197">
            <v>21.447510284162171</v>
          </cell>
          <cell r="V197">
            <v>100</v>
          </cell>
        </row>
        <row r="198">
          <cell r="A198">
            <v>2</v>
          </cell>
          <cell r="B198">
            <v>166</v>
          </cell>
          <cell r="C198" t="str">
            <v>MÁRCIO MILCKE</v>
          </cell>
          <cell r="D198" t="str">
            <v>ATRIBRUSQUE</v>
          </cell>
          <cell r="E198" t="str">
            <v>50-54 M</v>
          </cell>
          <cell r="F198">
            <v>116</v>
          </cell>
          <cell r="G198">
            <v>4</v>
          </cell>
          <cell r="H198">
            <v>1.3333333333333345E-2</v>
          </cell>
          <cell r="I198">
            <v>1.7777777777777792E-3</v>
          </cell>
          <cell r="J198">
            <v>51</v>
          </cell>
          <cell r="K198">
            <v>2</v>
          </cell>
          <cell r="L198">
            <v>2.5416666666666671E-2</v>
          </cell>
          <cell r="M198">
            <v>32.786885245901665</v>
          </cell>
          <cell r="N198">
            <v>51</v>
          </cell>
          <cell r="O198">
            <v>2</v>
          </cell>
          <cell r="P198">
            <v>1.2597222222222218E-2</v>
          </cell>
          <cell r="Q198">
            <v>2.5194444444444435E-3</v>
          </cell>
          <cell r="R198" t="str">
            <v>M</v>
          </cell>
          <cell r="S198">
            <v>47</v>
          </cell>
          <cell r="T198">
            <v>5.1347222222222232E-2</v>
          </cell>
          <cell r="U198">
            <v>20.895320530159598</v>
          </cell>
          <cell r="V198">
            <v>90</v>
          </cell>
        </row>
        <row r="199">
          <cell r="A199">
            <v>3</v>
          </cell>
          <cell r="B199">
            <v>167</v>
          </cell>
          <cell r="C199" t="str">
            <v>MARCUS RAMIRO DULLIUS</v>
          </cell>
          <cell r="D199" t="str">
            <v>IVOTI</v>
          </cell>
          <cell r="E199" t="str">
            <v>50-54 M</v>
          </cell>
          <cell r="F199">
            <v>47</v>
          </cell>
          <cell r="G199">
            <v>2</v>
          </cell>
          <cell r="H199">
            <v>1.1504629629629641E-2</v>
          </cell>
          <cell r="I199">
            <v>1.5339506172839521E-3</v>
          </cell>
          <cell r="J199">
            <v>53</v>
          </cell>
          <cell r="K199">
            <v>3</v>
          </cell>
          <cell r="L199">
            <v>2.7407407407407408E-2</v>
          </cell>
          <cell r="M199">
            <v>30.405405405405432</v>
          </cell>
          <cell r="N199">
            <v>60</v>
          </cell>
          <cell r="O199">
            <v>3</v>
          </cell>
          <cell r="P199">
            <v>1.3179745370370366E-2</v>
          </cell>
          <cell r="Q199">
            <v>2.6359490740740731E-3</v>
          </cell>
          <cell r="R199" t="str">
            <v>M</v>
          </cell>
          <cell r="S199">
            <v>55</v>
          </cell>
          <cell r="T199">
            <v>5.2091782407407416E-2</v>
          </cell>
          <cell r="U199">
            <v>20.596658764244921</v>
          </cell>
          <cell r="V199">
            <v>82</v>
          </cell>
        </row>
        <row r="200">
          <cell r="A200">
            <v>4</v>
          </cell>
          <cell r="B200">
            <v>165</v>
          </cell>
          <cell r="C200" t="str">
            <v>JOSÉ ROBERTO CAFFARATE PAPALEO</v>
          </cell>
          <cell r="D200" t="str">
            <v>ATGF</v>
          </cell>
          <cell r="E200" t="str">
            <v>50-54 M</v>
          </cell>
          <cell r="F200">
            <v>96</v>
          </cell>
          <cell r="G200">
            <v>3</v>
          </cell>
          <cell r="H200">
            <v>1.2754629629629642E-2</v>
          </cell>
          <cell r="I200">
            <v>1.7006172839506188E-3</v>
          </cell>
          <cell r="J200">
            <v>92</v>
          </cell>
          <cell r="K200">
            <v>4</v>
          </cell>
          <cell r="L200">
            <v>2.8969907407407403E-2</v>
          </cell>
          <cell r="M200">
            <v>28.765481422293277</v>
          </cell>
          <cell r="N200">
            <v>93</v>
          </cell>
          <cell r="O200">
            <v>4</v>
          </cell>
          <cell r="P200">
            <v>1.428240740740741E-2</v>
          </cell>
          <cell r="Q200">
            <v>2.856481481481482E-3</v>
          </cell>
          <cell r="R200" t="str">
            <v>M</v>
          </cell>
          <cell r="S200">
            <v>83</v>
          </cell>
          <cell r="T200">
            <v>5.6006944444444456E-2</v>
          </cell>
          <cell r="U200">
            <v>19.156850588964673</v>
          </cell>
          <cell r="V200">
            <v>75</v>
          </cell>
        </row>
        <row r="201">
          <cell r="A201">
            <v>5</v>
          </cell>
          <cell r="B201">
            <v>163</v>
          </cell>
          <cell r="C201" t="str">
            <v>ANDRE LUIS PINTO COELHO SILVA</v>
          </cell>
          <cell r="D201" t="str">
            <v>PORTO ALEGRE</v>
          </cell>
          <cell r="E201" t="str">
            <v>50-54 M</v>
          </cell>
          <cell r="F201">
            <v>137</v>
          </cell>
          <cell r="G201">
            <v>6</v>
          </cell>
          <cell r="H201">
            <v>1.4131944444444456E-2</v>
          </cell>
          <cell r="I201">
            <v>1.8842592592592607E-3</v>
          </cell>
          <cell r="J201">
            <v>103</v>
          </cell>
          <cell r="K201">
            <v>5</v>
          </cell>
          <cell r="L201">
            <v>2.8402777777777784E-2</v>
          </cell>
          <cell r="M201">
            <v>29.339853300733516</v>
          </cell>
          <cell r="N201">
            <v>110</v>
          </cell>
          <cell r="O201">
            <v>5</v>
          </cell>
          <cell r="P201">
            <v>1.5052083333333327E-2</v>
          </cell>
          <cell r="Q201">
            <v>3.0104166666666651E-3</v>
          </cell>
          <cell r="R201" t="str">
            <v>M</v>
          </cell>
          <cell r="S201">
            <v>98</v>
          </cell>
          <cell r="T201">
            <v>5.7586805555555565E-2</v>
          </cell>
          <cell r="U201">
            <v>18.631293337353039</v>
          </cell>
          <cell r="V201">
            <v>69</v>
          </cell>
        </row>
        <row r="202">
          <cell r="A202">
            <v>6</v>
          </cell>
          <cell r="B202">
            <v>168</v>
          </cell>
          <cell r="C202" t="str">
            <v>RODRIGO FRANCHINI</v>
          </cell>
          <cell r="D202" t="str">
            <v>FLORIANÓPOLIS</v>
          </cell>
          <cell r="E202" t="str">
            <v>50-54 M</v>
          </cell>
          <cell r="F202">
            <v>134</v>
          </cell>
          <cell r="G202">
            <v>5</v>
          </cell>
          <cell r="H202">
            <v>1.402777777777779E-2</v>
          </cell>
          <cell r="I202">
            <v>1.8703703703703721E-3</v>
          </cell>
          <cell r="J202">
            <v>157</v>
          </cell>
          <cell r="K202">
            <v>6</v>
          </cell>
          <cell r="L202">
            <v>3.6874999999999998E-2</v>
          </cell>
          <cell r="M202">
            <v>22.598870056497194</v>
          </cell>
          <cell r="N202">
            <v>159</v>
          </cell>
          <cell r="O202">
            <v>6</v>
          </cell>
          <cell r="P202">
            <v>1.6002777777777789E-2</v>
          </cell>
          <cell r="Q202">
            <v>3.200555555555558E-3</v>
          </cell>
          <cell r="R202" t="str">
            <v>M</v>
          </cell>
          <cell r="S202">
            <v>127</v>
          </cell>
          <cell r="T202">
            <v>6.6905555555555579E-2</v>
          </cell>
          <cell r="U202">
            <v>16.036286639541647</v>
          </cell>
          <cell r="V202">
            <v>64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</row>
        <row r="204">
          <cell r="A204" t="str">
            <v>CATEGORIA 55-59 M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</row>
        <row r="205">
          <cell r="A205" t="str">
            <v>#</v>
          </cell>
          <cell r="B205" t="str">
            <v>Número</v>
          </cell>
          <cell r="C205" t="str">
            <v>Nome</v>
          </cell>
          <cell r="D205" t="str">
            <v>Equipe</v>
          </cell>
          <cell r="E205" t="str">
            <v>Categoria</v>
          </cell>
          <cell r="F205" t="str">
            <v>#G</v>
          </cell>
          <cell r="G205" t="str">
            <v>#C</v>
          </cell>
          <cell r="H205" t="str">
            <v>Natação</v>
          </cell>
          <cell r="I205" t="str">
            <v>min/100m</v>
          </cell>
          <cell r="J205" t="str">
            <v>#G</v>
          </cell>
          <cell r="K205" t="str">
            <v>#C</v>
          </cell>
          <cell r="L205" t="str">
            <v>Ciclismo</v>
          </cell>
          <cell r="M205" t="str">
            <v>Km/h</v>
          </cell>
          <cell r="N205" t="str">
            <v>#G</v>
          </cell>
          <cell r="O205" t="str">
            <v>#C</v>
          </cell>
          <cell r="P205" t="str">
            <v>Corrida</v>
          </cell>
          <cell r="Q205" t="str">
            <v>min/Km</v>
          </cell>
          <cell r="R205" t="str">
            <v>S</v>
          </cell>
          <cell r="S205" t="str">
            <v>#S</v>
          </cell>
          <cell r="T205" t="str">
            <v>Total</v>
          </cell>
          <cell r="U205" t="str">
            <v>Km/h</v>
          </cell>
        </row>
        <row r="206">
          <cell r="A206">
            <v>1</v>
          </cell>
          <cell r="B206">
            <v>186</v>
          </cell>
          <cell r="C206" t="str">
            <v>ROGÉRIO MIELLI DO AMARAL</v>
          </cell>
          <cell r="D206" t="str">
            <v>GAROPABA</v>
          </cell>
          <cell r="E206" t="str">
            <v>55-59 M</v>
          </cell>
          <cell r="F206">
            <v>108</v>
          </cell>
          <cell r="G206">
            <v>2</v>
          </cell>
          <cell r="H206">
            <v>1.3009259259259271E-2</v>
          </cell>
          <cell r="I206">
            <v>1.7345679012345696E-3</v>
          </cell>
          <cell r="J206">
            <v>70</v>
          </cell>
          <cell r="K206">
            <v>1</v>
          </cell>
          <cell r="L206">
            <v>2.6944444444444444E-2</v>
          </cell>
          <cell r="M206">
            <v>30.927835051546417</v>
          </cell>
          <cell r="N206">
            <v>70</v>
          </cell>
          <cell r="O206">
            <v>1</v>
          </cell>
          <cell r="P206">
            <v>1.2695601851851854E-2</v>
          </cell>
          <cell r="Q206">
            <v>2.5391203703703704E-3</v>
          </cell>
          <cell r="R206" t="str">
            <v>M</v>
          </cell>
          <cell r="S206">
            <v>65</v>
          </cell>
          <cell r="T206">
            <v>5.2649305555555567E-2</v>
          </cell>
          <cell r="U206">
            <v>20.37855305678297</v>
          </cell>
          <cell r="V206">
            <v>100</v>
          </cell>
        </row>
        <row r="207">
          <cell r="A207">
            <v>2</v>
          </cell>
          <cell r="B207">
            <v>171</v>
          </cell>
          <cell r="C207" t="str">
            <v>WALDEMARO JOSÉ FERREIRA</v>
          </cell>
          <cell r="D207" t="str">
            <v>ABTRI</v>
          </cell>
          <cell r="E207" t="str">
            <v>55-59 M</v>
          </cell>
          <cell r="F207">
            <v>110</v>
          </cell>
          <cell r="G207">
            <v>3</v>
          </cell>
          <cell r="H207">
            <v>1.3055555555555569E-2</v>
          </cell>
          <cell r="I207">
            <v>1.7407407407407426E-3</v>
          </cell>
          <cell r="J207">
            <v>104</v>
          </cell>
          <cell r="K207">
            <v>2</v>
          </cell>
          <cell r="L207">
            <v>2.9525462962962962E-2</v>
          </cell>
          <cell r="M207">
            <v>28.224225793806376</v>
          </cell>
          <cell r="N207">
            <v>119</v>
          </cell>
          <cell r="O207">
            <v>2</v>
          </cell>
          <cell r="P207">
            <v>1.5990046296296287E-2</v>
          </cell>
          <cell r="Q207">
            <v>3.1980092592592572E-3</v>
          </cell>
          <cell r="R207" t="str">
            <v>M</v>
          </cell>
          <cell r="S207">
            <v>104</v>
          </cell>
          <cell r="T207">
            <v>5.8571064814814819E-2</v>
          </cell>
          <cell r="U207">
            <v>18.318203195706399</v>
          </cell>
          <cell r="V207">
            <v>90</v>
          </cell>
        </row>
        <row r="208">
          <cell r="A208">
            <v>3</v>
          </cell>
          <cell r="B208">
            <v>169</v>
          </cell>
          <cell r="C208" t="str">
            <v>EDUARDO GONZAGA ROCHA</v>
          </cell>
          <cell r="D208" t="str">
            <v>ATRIJUR</v>
          </cell>
          <cell r="E208" t="str">
            <v>55-59 M</v>
          </cell>
          <cell r="F208">
            <v>142</v>
          </cell>
          <cell r="G208">
            <v>4</v>
          </cell>
          <cell r="H208">
            <v>1.4282407407407419E-2</v>
          </cell>
          <cell r="I208">
            <v>1.9043209876543224E-3</v>
          </cell>
          <cell r="J208">
            <v>132</v>
          </cell>
          <cell r="K208">
            <v>3</v>
          </cell>
          <cell r="L208">
            <v>3.0925925925925926E-2</v>
          </cell>
          <cell r="M208">
            <v>26.94610778443116</v>
          </cell>
          <cell r="N208">
            <v>125</v>
          </cell>
          <cell r="O208">
            <v>3</v>
          </cell>
          <cell r="P208">
            <v>1.396064814814816E-2</v>
          </cell>
          <cell r="Q208">
            <v>2.7921296296296318E-3</v>
          </cell>
          <cell r="R208" t="str">
            <v>M</v>
          </cell>
          <cell r="S208">
            <v>108</v>
          </cell>
          <cell r="T208">
            <v>5.9168981481481503E-2</v>
          </cell>
          <cell r="U208">
            <v>18.133093384452884</v>
          </cell>
          <cell r="V208">
            <v>82</v>
          </cell>
        </row>
        <row r="209">
          <cell r="A209">
            <v>4</v>
          </cell>
          <cell r="B209">
            <v>170</v>
          </cell>
          <cell r="C209" t="str">
            <v>PAULO ROBERTO ESCOBAR FERREIRA</v>
          </cell>
          <cell r="D209" t="str">
            <v>ATGF</v>
          </cell>
          <cell r="E209" t="str">
            <v>55-59 M</v>
          </cell>
          <cell r="F209">
            <v>107</v>
          </cell>
          <cell r="G209">
            <v>1</v>
          </cell>
          <cell r="H209">
            <v>1.2986111111111124E-2</v>
          </cell>
          <cell r="I209">
            <v>1.7314814814814829E-3</v>
          </cell>
          <cell r="J209">
            <v>144</v>
          </cell>
          <cell r="K209">
            <v>4</v>
          </cell>
          <cell r="L209">
            <v>3.3680555555555554E-2</v>
          </cell>
          <cell r="M209">
            <v>24.742268041237136</v>
          </cell>
          <cell r="N209">
            <v>143</v>
          </cell>
          <cell r="O209">
            <v>4</v>
          </cell>
          <cell r="P209">
            <v>1.5113657407407402E-2</v>
          </cell>
          <cell r="Q209">
            <v>3.0227314814814804E-3</v>
          </cell>
          <cell r="R209" t="str">
            <v>M</v>
          </cell>
          <cell r="S209">
            <v>120</v>
          </cell>
          <cell r="T209">
            <v>6.1780324074074078E-2</v>
          </cell>
          <cell r="U209">
            <v>17.366640313835997</v>
          </cell>
          <cell r="V209">
            <v>75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A211" t="str">
            <v>CATEGORIA 60-64 M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A212" t="str">
            <v>#</v>
          </cell>
          <cell r="B212" t="str">
            <v>Número</v>
          </cell>
          <cell r="C212" t="str">
            <v>Nome</v>
          </cell>
          <cell r="D212" t="str">
            <v>Equipe</v>
          </cell>
          <cell r="E212" t="str">
            <v>Categoria</v>
          </cell>
          <cell r="F212" t="str">
            <v>#G</v>
          </cell>
          <cell r="G212" t="str">
            <v>#C</v>
          </cell>
          <cell r="H212" t="str">
            <v>Natação</v>
          </cell>
          <cell r="I212" t="str">
            <v>min/100m</v>
          </cell>
          <cell r="J212" t="str">
            <v>#G</v>
          </cell>
          <cell r="K212" t="str">
            <v>#C</v>
          </cell>
          <cell r="L212" t="str">
            <v>Ciclismo</v>
          </cell>
          <cell r="M212" t="str">
            <v>Km/h</v>
          </cell>
          <cell r="N212" t="str">
            <v>#G</v>
          </cell>
          <cell r="O212" t="str">
            <v>#C</v>
          </cell>
          <cell r="P212" t="str">
            <v>Corrida</v>
          </cell>
          <cell r="Q212" t="str">
            <v>min/Km</v>
          </cell>
          <cell r="R212" t="str">
            <v>S</v>
          </cell>
          <cell r="S212" t="str">
            <v>#S</v>
          </cell>
          <cell r="T212" t="str">
            <v>Total</v>
          </cell>
          <cell r="U212" t="str">
            <v>Km/h</v>
          </cell>
        </row>
        <row r="213">
          <cell r="A213">
            <v>1</v>
          </cell>
          <cell r="B213">
            <v>172</v>
          </cell>
          <cell r="C213" t="str">
            <v>PAULO ROBERTO SCHULTE DA SILVA</v>
          </cell>
          <cell r="D213" t="str">
            <v>ATRIBRUSQUE</v>
          </cell>
          <cell r="E213" t="str">
            <v>60-64 M</v>
          </cell>
          <cell r="F213">
            <v>64</v>
          </cell>
          <cell r="G213">
            <v>1</v>
          </cell>
          <cell r="H213">
            <v>1.1956018518518531E-2</v>
          </cell>
          <cell r="I213">
            <v>1.5941358024691374E-3</v>
          </cell>
          <cell r="J213">
            <v>134</v>
          </cell>
          <cell r="K213">
            <v>1</v>
          </cell>
          <cell r="L213">
            <v>3.3506944444444436E-2</v>
          </cell>
          <cell r="M213">
            <v>24.870466321243551</v>
          </cell>
          <cell r="N213">
            <v>141</v>
          </cell>
          <cell r="O213">
            <v>1</v>
          </cell>
          <cell r="P213">
            <v>1.6118518518518518E-2</v>
          </cell>
          <cell r="Q213">
            <v>3.2237037037037035E-3</v>
          </cell>
          <cell r="R213" t="str">
            <v>M</v>
          </cell>
          <cell r="S213">
            <v>118</v>
          </cell>
          <cell r="T213">
            <v>6.1581481481481487E-2</v>
          </cell>
          <cell r="U213">
            <v>17.422716064232883</v>
          </cell>
          <cell r="V213">
            <v>100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</row>
        <row r="215">
          <cell r="A215" t="str">
            <v>CATEGORIA MILITAR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</row>
        <row r="216">
          <cell r="A216" t="str">
            <v>#</v>
          </cell>
          <cell r="B216" t="str">
            <v>Número</v>
          </cell>
          <cell r="C216" t="str">
            <v>Nome</v>
          </cell>
          <cell r="D216" t="str">
            <v>Equipe</v>
          </cell>
          <cell r="E216" t="str">
            <v>Categoria</v>
          </cell>
          <cell r="F216" t="str">
            <v>#G</v>
          </cell>
          <cell r="G216" t="str">
            <v>#C</v>
          </cell>
          <cell r="H216" t="str">
            <v>Natação</v>
          </cell>
          <cell r="I216" t="str">
            <v>min/100m</v>
          </cell>
          <cell r="J216" t="str">
            <v>#G</v>
          </cell>
          <cell r="K216" t="str">
            <v>#C</v>
          </cell>
          <cell r="L216" t="str">
            <v>Ciclismo</v>
          </cell>
          <cell r="M216" t="str">
            <v>Km/h</v>
          </cell>
          <cell r="N216" t="str">
            <v>#G</v>
          </cell>
          <cell r="O216" t="str">
            <v>#C</v>
          </cell>
          <cell r="P216" t="str">
            <v>Corrida</v>
          </cell>
          <cell r="Q216" t="str">
            <v>min/Km</v>
          </cell>
          <cell r="R216" t="str">
            <v>S</v>
          </cell>
          <cell r="S216" t="str">
            <v>#S</v>
          </cell>
          <cell r="T216" t="str">
            <v>Total</v>
          </cell>
          <cell r="U216" t="str">
            <v>Km/h</v>
          </cell>
        </row>
        <row r="217">
          <cell r="A217">
            <v>1</v>
          </cell>
          <cell r="B217">
            <v>181</v>
          </cell>
          <cell r="C217" t="str">
            <v>SANDRO GAYNETT DE BARROS</v>
          </cell>
          <cell r="D217" t="str">
            <v>ADTRISC</v>
          </cell>
          <cell r="E217" t="str">
            <v>MILITAR</v>
          </cell>
          <cell r="F217">
            <v>45</v>
          </cell>
          <cell r="G217">
            <v>4</v>
          </cell>
          <cell r="H217">
            <v>1.1423611111111122E-2</v>
          </cell>
          <cell r="I217">
            <v>1.5231481481481498E-3</v>
          </cell>
          <cell r="J217">
            <v>26</v>
          </cell>
          <cell r="K217">
            <v>2</v>
          </cell>
          <cell r="L217">
            <v>2.4837962962962964E-2</v>
          </cell>
          <cell r="M217">
            <v>33.550792171481852</v>
          </cell>
          <cell r="N217">
            <v>28</v>
          </cell>
          <cell r="O217">
            <v>1</v>
          </cell>
          <cell r="P217">
            <v>1.2236805555555556E-2</v>
          </cell>
          <cell r="Q217">
            <v>2.4473611111111111E-3</v>
          </cell>
          <cell r="R217" t="str">
            <v>M</v>
          </cell>
          <cell r="S217">
            <v>27</v>
          </cell>
          <cell r="T217">
            <v>4.8498379629629641E-2</v>
          </cell>
          <cell r="U217">
            <v>22.122732240958804</v>
          </cell>
          <cell r="V217">
            <v>100</v>
          </cell>
        </row>
        <row r="218">
          <cell r="A218">
            <v>2</v>
          </cell>
          <cell r="B218">
            <v>176</v>
          </cell>
          <cell r="C218" t="str">
            <v>MARCELO BATISTA LIMA</v>
          </cell>
          <cell r="D218" t="str">
            <v>ADTRISC</v>
          </cell>
          <cell r="E218" t="str">
            <v>MILITAR</v>
          </cell>
          <cell r="F218">
            <v>41</v>
          </cell>
          <cell r="G218">
            <v>3</v>
          </cell>
          <cell r="H218">
            <v>1.1296296296296306E-2</v>
          </cell>
          <cell r="I218">
            <v>1.5061728395061743E-3</v>
          </cell>
          <cell r="J218">
            <v>31</v>
          </cell>
          <cell r="K218">
            <v>3</v>
          </cell>
          <cell r="L218">
            <v>2.5543981481481487E-2</v>
          </cell>
          <cell r="M218">
            <v>32.623470774807451</v>
          </cell>
          <cell r="N218">
            <v>29</v>
          </cell>
          <cell r="O218">
            <v>2</v>
          </cell>
          <cell r="P218">
            <v>1.174710648148148E-2</v>
          </cell>
          <cell r="Q218">
            <v>2.3494212962962956E-3</v>
          </cell>
          <cell r="R218" t="str">
            <v>M</v>
          </cell>
          <cell r="S218">
            <v>28</v>
          </cell>
          <cell r="T218">
            <v>4.8587384259259271E-2</v>
          </cell>
          <cell r="U218">
            <v>22.082206791410101</v>
          </cell>
          <cell r="V218">
            <v>90</v>
          </cell>
        </row>
        <row r="219">
          <cell r="A219">
            <v>3</v>
          </cell>
          <cell r="B219">
            <v>179</v>
          </cell>
          <cell r="C219" t="str">
            <v>RICARDO MOISES CARDOSO DA SILVA</v>
          </cell>
          <cell r="D219" t="str">
            <v>ATGF</v>
          </cell>
          <cell r="E219" t="str">
            <v>MILITAR</v>
          </cell>
          <cell r="F219">
            <v>33</v>
          </cell>
          <cell r="G219">
            <v>2</v>
          </cell>
          <cell r="H219">
            <v>1.0902777777777791E-2</v>
          </cell>
          <cell r="I219">
            <v>1.4537037037037053E-3</v>
          </cell>
          <cell r="J219">
            <v>40</v>
          </cell>
          <cell r="K219">
            <v>4</v>
          </cell>
          <cell r="L219">
            <v>2.6562499999999996E-2</v>
          </cell>
          <cell r="M219">
            <v>31.372549019607874</v>
          </cell>
          <cell r="N219">
            <v>30</v>
          </cell>
          <cell r="O219">
            <v>3</v>
          </cell>
          <cell r="P219">
            <v>1.1199305555555567E-2</v>
          </cell>
          <cell r="Q219">
            <v>2.2398611111111135E-3</v>
          </cell>
          <cell r="R219" t="str">
            <v>M</v>
          </cell>
          <cell r="S219">
            <v>29</v>
          </cell>
          <cell r="T219">
            <v>4.8664583333333351E-2</v>
          </cell>
          <cell r="U219">
            <v>22.047176677083787</v>
          </cell>
          <cell r="V219">
            <v>82</v>
          </cell>
        </row>
        <row r="220">
          <cell r="A220">
            <v>4</v>
          </cell>
          <cell r="B220">
            <v>174</v>
          </cell>
          <cell r="C220" t="str">
            <v>GUILHERME DA SILVA GROSSO</v>
          </cell>
          <cell r="D220" t="str">
            <v>ATRIJAR</v>
          </cell>
          <cell r="E220" t="str">
            <v>MILITAR</v>
          </cell>
          <cell r="F220">
            <v>27</v>
          </cell>
          <cell r="G220">
            <v>1</v>
          </cell>
          <cell r="H220">
            <v>1.0509259259259272E-2</v>
          </cell>
          <cell r="I220">
            <v>1.4012345679012361E-3</v>
          </cell>
          <cell r="J220">
            <v>23</v>
          </cell>
          <cell r="K220">
            <v>1</v>
          </cell>
          <cell r="L220">
            <v>2.5289351851851848E-2</v>
          </cell>
          <cell r="M220">
            <v>32.951945080091569</v>
          </cell>
          <cell r="N220">
            <v>34</v>
          </cell>
          <cell r="O220">
            <v>4</v>
          </cell>
          <cell r="P220">
            <v>1.3419907407407415E-2</v>
          </cell>
          <cell r="Q220">
            <v>2.6839814814814829E-3</v>
          </cell>
          <cell r="R220" t="str">
            <v>M</v>
          </cell>
          <cell r="S220">
            <v>32</v>
          </cell>
          <cell r="T220">
            <v>4.9218518518518536E-2</v>
          </cell>
          <cell r="U220">
            <v>21.799044322371895</v>
          </cell>
          <cell r="V220">
            <v>75</v>
          </cell>
        </row>
        <row r="221">
          <cell r="A221">
            <v>5</v>
          </cell>
          <cell r="B221">
            <v>173</v>
          </cell>
          <cell r="C221" t="str">
            <v>CLEBER DELL'AGNOLO SOARES</v>
          </cell>
          <cell r="D221" t="str">
            <v>ATRIBRUSQUE</v>
          </cell>
          <cell r="E221" t="str">
            <v>MILITAR</v>
          </cell>
          <cell r="F221">
            <v>59</v>
          </cell>
          <cell r="G221">
            <v>5</v>
          </cell>
          <cell r="H221">
            <v>1.1840277777777788E-2</v>
          </cell>
          <cell r="I221">
            <v>1.578703703703705E-3</v>
          </cell>
          <cell r="J221">
            <v>49</v>
          </cell>
          <cell r="K221">
            <v>5</v>
          </cell>
          <cell r="L221">
            <v>2.6493055555555554E-2</v>
          </cell>
          <cell r="M221">
            <v>31.454783748361759</v>
          </cell>
          <cell r="N221">
            <v>43</v>
          </cell>
          <cell r="O221">
            <v>5</v>
          </cell>
          <cell r="P221">
            <v>1.2033333333333333E-2</v>
          </cell>
          <cell r="Q221">
            <v>2.4066666666666668E-3</v>
          </cell>
          <cell r="R221" t="str">
            <v>M</v>
          </cell>
          <cell r="S221">
            <v>40</v>
          </cell>
          <cell r="T221">
            <v>5.0366666666666678E-2</v>
          </cell>
          <cell r="U221">
            <v>21.302117802779627</v>
          </cell>
          <cell r="V221">
            <v>69</v>
          </cell>
        </row>
        <row r="222">
          <cell r="A222">
            <v>6</v>
          </cell>
          <cell r="B222">
            <v>109</v>
          </cell>
          <cell r="C222" t="str">
            <v>EWERSON LUIZ DA SILVA</v>
          </cell>
          <cell r="D222" t="str">
            <v>ABTRI</v>
          </cell>
          <cell r="E222" t="str">
            <v>MILITAR</v>
          </cell>
          <cell r="F222">
            <v>69</v>
          </cell>
          <cell r="G222">
            <v>6</v>
          </cell>
          <cell r="H222">
            <v>1.2141203703703703E-2</v>
          </cell>
          <cell r="I222">
            <v>1.618827160493827E-3</v>
          </cell>
          <cell r="J222">
            <v>76</v>
          </cell>
          <cell r="K222">
            <v>7</v>
          </cell>
          <cell r="L222">
            <v>2.8159722222222225E-2</v>
          </cell>
          <cell r="M222">
            <v>29.59309494451297</v>
          </cell>
          <cell r="N222">
            <v>65</v>
          </cell>
          <cell r="O222">
            <v>6</v>
          </cell>
          <cell r="P222">
            <v>1.2150694444444443E-2</v>
          </cell>
          <cell r="Q222">
            <v>2.4301388888888888E-3</v>
          </cell>
          <cell r="R222" t="str">
            <v>M</v>
          </cell>
          <cell r="S222">
            <v>60</v>
          </cell>
          <cell r="T222">
            <v>5.2451620370370371E-2</v>
          </cell>
          <cell r="U222">
            <v>20.455357891531452</v>
          </cell>
          <cell r="V222">
            <v>64</v>
          </cell>
        </row>
        <row r="223">
          <cell r="A223">
            <v>7</v>
          </cell>
          <cell r="B223">
            <v>180</v>
          </cell>
          <cell r="C223" t="str">
            <v>ROBERTO WEINGARTNER</v>
          </cell>
          <cell r="D223" t="str">
            <v>ADTRISC</v>
          </cell>
          <cell r="E223" t="str">
            <v>MILITAR</v>
          </cell>
          <cell r="F223">
            <v>93</v>
          </cell>
          <cell r="G223">
            <v>8</v>
          </cell>
          <cell r="H223">
            <v>1.266203703703705E-2</v>
          </cell>
          <cell r="I223">
            <v>1.6882716049382734E-3</v>
          </cell>
          <cell r="J223">
            <v>75</v>
          </cell>
          <cell r="K223">
            <v>6</v>
          </cell>
          <cell r="L223">
            <v>2.7604166666666666E-2</v>
          </cell>
          <cell r="M223">
            <v>30.188679245283044</v>
          </cell>
          <cell r="N223">
            <v>71</v>
          </cell>
          <cell r="O223">
            <v>7</v>
          </cell>
          <cell r="P223">
            <v>1.2535416666666667E-2</v>
          </cell>
          <cell r="Q223">
            <v>2.5070833333333334E-3</v>
          </cell>
          <cell r="R223" t="str">
            <v>M</v>
          </cell>
          <cell r="S223">
            <v>66</v>
          </cell>
          <cell r="T223">
            <v>5.2801620370370381E-2</v>
          </cell>
          <cell r="U223">
            <v>20.319767824184698</v>
          </cell>
          <cell r="V223">
            <v>60</v>
          </cell>
        </row>
        <row r="224">
          <cell r="A224">
            <v>8</v>
          </cell>
          <cell r="B224">
            <v>175</v>
          </cell>
          <cell r="C224" t="str">
            <v>JULIANO FERRÃO DOS SANTOS</v>
          </cell>
          <cell r="D224" t="str">
            <v>ADTRISC</v>
          </cell>
          <cell r="E224" t="str">
            <v>MILITAR</v>
          </cell>
          <cell r="F224">
            <v>84</v>
          </cell>
          <cell r="G224">
            <v>7</v>
          </cell>
          <cell r="H224">
            <v>1.2361111111111123E-2</v>
          </cell>
          <cell r="I224">
            <v>1.6481481481481497E-3</v>
          </cell>
          <cell r="J224">
            <v>95</v>
          </cell>
          <cell r="K224">
            <v>8</v>
          </cell>
          <cell r="L224">
            <v>2.9606481481481477E-2</v>
          </cell>
          <cell r="M224">
            <v>28.146989835809254</v>
          </cell>
          <cell r="N224">
            <v>98</v>
          </cell>
          <cell r="O224">
            <v>8</v>
          </cell>
          <cell r="P224">
            <v>1.4423032407407416E-2</v>
          </cell>
          <cell r="Q224">
            <v>2.8846064814814832E-3</v>
          </cell>
          <cell r="R224" t="str">
            <v>M</v>
          </cell>
          <cell r="S224">
            <v>87</v>
          </cell>
          <cell r="T224">
            <v>5.6390625000000014E-2</v>
          </cell>
          <cell r="U224">
            <v>19.026507804562677</v>
          </cell>
          <cell r="V224">
            <v>57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</row>
        <row r="226">
          <cell r="A226" t="str">
            <v>CATEGORIA MTB F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</row>
        <row r="227">
          <cell r="A227" t="str">
            <v>#</v>
          </cell>
          <cell r="B227" t="str">
            <v>Número</v>
          </cell>
          <cell r="C227" t="str">
            <v>Nome</v>
          </cell>
          <cell r="D227" t="str">
            <v>Equipe</v>
          </cell>
          <cell r="E227" t="str">
            <v>Categoria</v>
          </cell>
          <cell r="F227" t="str">
            <v>#G</v>
          </cell>
          <cell r="G227" t="str">
            <v>#C</v>
          </cell>
          <cell r="H227" t="str">
            <v>Natação</v>
          </cell>
          <cell r="I227" t="str">
            <v>min/100m</v>
          </cell>
          <cell r="J227" t="str">
            <v>#G</v>
          </cell>
          <cell r="K227" t="str">
            <v>#C</v>
          </cell>
          <cell r="L227" t="str">
            <v>Ciclismo</v>
          </cell>
          <cell r="M227" t="str">
            <v>Km/h</v>
          </cell>
          <cell r="N227" t="str">
            <v>#G</v>
          </cell>
          <cell r="O227" t="str">
            <v>#C</v>
          </cell>
          <cell r="P227" t="str">
            <v>Corrida</v>
          </cell>
          <cell r="Q227" t="str">
            <v>min/Km</v>
          </cell>
          <cell r="R227" t="str">
            <v>S</v>
          </cell>
          <cell r="S227" t="str">
            <v>#S</v>
          </cell>
          <cell r="T227" t="str">
            <v>Total</v>
          </cell>
          <cell r="U227" t="str">
            <v>Km/h</v>
          </cell>
        </row>
        <row r="228">
          <cell r="A228">
            <v>1</v>
          </cell>
          <cell r="B228">
            <v>13</v>
          </cell>
          <cell r="C228" t="str">
            <v>ANA MARIA HUBER BAUR</v>
          </cell>
          <cell r="D228" t="str">
            <v>BRUSQUE</v>
          </cell>
          <cell r="E228" t="str">
            <v>MTB F</v>
          </cell>
          <cell r="F228">
            <v>124</v>
          </cell>
          <cell r="G228">
            <v>2</v>
          </cell>
          <cell r="H228">
            <v>1.3750000000000016E-2</v>
          </cell>
          <cell r="I228">
            <v>1.8333333333333355E-3</v>
          </cell>
          <cell r="J228">
            <v>149</v>
          </cell>
          <cell r="K228">
            <v>1</v>
          </cell>
          <cell r="L228">
            <v>3.366898148148148E-2</v>
          </cell>
          <cell r="M228">
            <v>24.7507734616707</v>
          </cell>
          <cell r="N228">
            <v>147</v>
          </cell>
          <cell r="O228">
            <v>1</v>
          </cell>
          <cell r="P228">
            <v>1.4997222222222217E-2</v>
          </cell>
          <cell r="Q228">
            <v>2.9994444444444435E-3</v>
          </cell>
          <cell r="R228" t="str">
            <v>F</v>
          </cell>
          <cell r="S228">
            <v>25</v>
          </cell>
          <cell r="T228">
            <v>6.241620370370371E-2</v>
          </cell>
          <cell r="U228">
            <v>17.189713616033359</v>
          </cell>
          <cell r="V228">
            <v>100</v>
          </cell>
        </row>
        <row r="229">
          <cell r="A229">
            <v>2</v>
          </cell>
          <cell r="B229">
            <v>5</v>
          </cell>
          <cell r="C229" t="str">
            <v>LUISA GRAVE GROSS</v>
          </cell>
          <cell r="D229" t="str">
            <v>CAXIAS DO SUL</v>
          </cell>
          <cell r="E229" t="str">
            <v>MTB F</v>
          </cell>
          <cell r="F229">
            <v>51</v>
          </cell>
          <cell r="G229">
            <v>1</v>
          </cell>
          <cell r="H229">
            <v>1.1678240740740756E-2</v>
          </cell>
          <cell r="I229">
            <v>1.557098765432101E-3</v>
          </cell>
          <cell r="J229">
            <v>155</v>
          </cell>
          <cell r="K229">
            <v>2</v>
          </cell>
          <cell r="L229">
            <v>3.7766203703703705E-2</v>
          </cell>
          <cell r="M229">
            <v>22.065583818571884</v>
          </cell>
          <cell r="N229">
            <v>155</v>
          </cell>
          <cell r="O229">
            <v>2</v>
          </cell>
          <cell r="P229">
            <v>1.6810532407407403E-2</v>
          </cell>
          <cell r="Q229">
            <v>3.3621064814814807E-3</v>
          </cell>
          <cell r="R229" t="str">
            <v>F</v>
          </cell>
          <cell r="S229">
            <v>30</v>
          </cell>
          <cell r="T229">
            <v>6.625497685185186E-2</v>
          </cell>
          <cell r="U229">
            <v>16.193752041688004</v>
          </cell>
          <cell r="V229">
            <v>90</v>
          </cell>
        </row>
        <row r="230">
          <cell r="A230">
            <v>3</v>
          </cell>
          <cell r="B230">
            <v>9</v>
          </cell>
          <cell r="C230" t="str">
            <v>LUCIANA THAÍS PILZ</v>
          </cell>
          <cell r="D230" t="str">
            <v>GAROPABA</v>
          </cell>
          <cell r="E230" t="str">
            <v>MTB F</v>
          </cell>
          <cell r="F230">
            <v>173</v>
          </cell>
          <cell r="G230">
            <v>3</v>
          </cell>
          <cell r="H230">
            <v>2.1909722222222223E-2</v>
          </cell>
          <cell r="I230">
            <v>2.9212962962962964E-3</v>
          </cell>
          <cell r="J230">
            <v>168</v>
          </cell>
          <cell r="K230">
            <v>3</v>
          </cell>
          <cell r="L230">
            <v>3.649305555555557E-2</v>
          </cell>
          <cell r="M230">
            <v>22.835394862036168</v>
          </cell>
          <cell r="N230">
            <v>168</v>
          </cell>
          <cell r="O230">
            <v>3</v>
          </cell>
          <cell r="P230">
            <v>1.6073958333333332E-2</v>
          </cell>
          <cell r="Q230">
            <v>3.2147916666666666E-3</v>
          </cell>
          <cell r="R230" t="str">
            <v>F</v>
          </cell>
          <cell r="S230">
            <v>38</v>
          </cell>
          <cell r="T230">
            <v>7.4476736111111122E-2</v>
          </cell>
          <cell r="U230">
            <v>14.406064533574529</v>
          </cell>
          <cell r="V230">
            <v>82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>CATEGORIA MTB M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</row>
        <row r="233">
          <cell r="A233" t="str">
            <v>#</v>
          </cell>
          <cell r="B233" t="str">
            <v>Número</v>
          </cell>
          <cell r="C233" t="str">
            <v>Nome</v>
          </cell>
          <cell r="D233" t="str">
            <v>Equipe</v>
          </cell>
          <cell r="E233" t="str">
            <v>Categoria</v>
          </cell>
          <cell r="F233" t="str">
            <v>#G</v>
          </cell>
          <cell r="G233" t="str">
            <v>#C</v>
          </cell>
          <cell r="H233" t="str">
            <v>Natação</v>
          </cell>
          <cell r="I233" t="str">
            <v>min/100m</v>
          </cell>
          <cell r="J233" t="str">
            <v>#G</v>
          </cell>
          <cell r="K233" t="str">
            <v>#C</v>
          </cell>
          <cell r="L233" t="str">
            <v>Ciclismo</v>
          </cell>
          <cell r="M233" t="str">
            <v>Km/h</v>
          </cell>
          <cell r="N233" t="str">
            <v>#G</v>
          </cell>
          <cell r="O233" t="str">
            <v>#C</v>
          </cell>
          <cell r="P233" t="str">
            <v>Corrida</v>
          </cell>
          <cell r="Q233" t="str">
            <v>min/Km</v>
          </cell>
          <cell r="R233" t="str">
            <v>S</v>
          </cell>
          <cell r="S233" t="str">
            <v>#S</v>
          </cell>
          <cell r="T233" t="str">
            <v>Total</v>
          </cell>
          <cell r="U233" t="str">
            <v>Km/h</v>
          </cell>
        </row>
        <row r="234">
          <cell r="A234">
            <v>1</v>
          </cell>
          <cell r="B234">
            <v>178</v>
          </cell>
          <cell r="C234" t="str">
            <v>RAMON MONTEIRO MACEDO DOS PASSOS</v>
          </cell>
          <cell r="D234" t="str">
            <v>ATRIJUR</v>
          </cell>
          <cell r="E234" t="str">
            <v>MTB M</v>
          </cell>
          <cell r="F234">
            <v>54</v>
          </cell>
          <cell r="G234">
            <v>2</v>
          </cell>
          <cell r="H234">
            <v>1.1770833333333343E-2</v>
          </cell>
          <cell r="I234">
            <v>1.5694444444444458E-3</v>
          </cell>
          <cell r="J234">
            <v>29</v>
          </cell>
          <cell r="K234">
            <v>1</v>
          </cell>
          <cell r="L234">
            <v>2.5011574074074075E-2</v>
          </cell>
          <cell r="M234">
            <v>33.31790837575199</v>
          </cell>
          <cell r="N234">
            <v>36</v>
          </cell>
          <cell r="O234">
            <v>1</v>
          </cell>
          <cell r="P234">
            <v>1.2672106481481482E-2</v>
          </cell>
          <cell r="Q234">
            <v>2.5344212962962963E-3</v>
          </cell>
          <cell r="R234" t="str">
            <v>M</v>
          </cell>
          <cell r="S234">
            <v>34</v>
          </cell>
          <cell r="T234">
            <v>4.9454513888888899E-2</v>
          </cell>
          <cell r="U234">
            <v>21.695019974864682</v>
          </cell>
          <cell r="V234">
            <v>100</v>
          </cell>
        </row>
        <row r="235">
          <cell r="A235">
            <v>2</v>
          </cell>
          <cell r="B235">
            <v>183</v>
          </cell>
          <cell r="C235" t="str">
            <v>SACHA JUANUK</v>
          </cell>
          <cell r="D235" t="str">
            <v>GAROPABA</v>
          </cell>
          <cell r="E235" t="str">
            <v>MTB M</v>
          </cell>
          <cell r="F235">
            <v>88</v>
          </cell>
          <cell r="G235">
            <v>3</v>
          </cell>
          <cell r="H235">
            <v>1.2500000000000013E-2</v>
          </cell>
          <cell r="I235">
            <v>1.6666666666666685E-3</v>
          </cell>
          <cell r="J235">
            <v>97</v>
          </cell>
          <cell r="K235">
            <v>3</v>
          </cell>
          <cell r="L235">
            <v>2.9606481481481477E-2</v>
          </cell>
          <cell r="M235">
            <v>28.146989835809254</v>
          </cell>
          <cell r="N235">
            <v>76</v>
          </cell>
          <cell r="O235">
            <v>2</v>
          </cell>
          <cell r="P235">
            <v>1.1636921296296295E-2</v>
          </cell>
          <cell r="Q235">
            <v>2.3273842592592591E-3</v>
          </cell>
          <cell r="R235" t="str">
            <v>M</v>
          </cell>
          <cell r="S235">
            <v>71</v>
          </cell>
          <cell r="T235">
            <v>5.3743402777777782E-2</v>
          </cell>
          <cell r="U235">
            <v>19.96369063386334</v>
          </cell>
          <cell r="V235">
            <v>90</v>
          </cell>
        </row>
        <row r="236">
          <cell r="A236">
            <v>3</v>
          </cell>
          <cell r="B236">
            <v>152</v>
          </cell>
          <cell r="C236" t="str">
            <v>ALEXANDRE NUERNBERG</v>
          </cell>
          <cell r="D236" t="str">
            <v>CRICIUMA</v>
          </cell>
          <cell r="E236" t="str">
            <v>MTB M</v>
          </cell>
          <cell r="F236">
            <v>52</v>
          </cell>
          <cell r="G236">
            <v>1</v>
          </cell>
          <cell r="H236">
            <v>1.1736111111111122E-2</v>
          </cell>
          <cell r="I236">
            <v>1.5648148148148164E-3</v>
          </cell>
          <cell r="J236">
            <v>80</v>
          </cell>
          <cell r="K236">
            <v>2</v>
          </cell>
          <cell r="L236">
            <v>2.900462962962963E-2</v>
          </cell>
          <cell r="M236">
            <v>28.731045490822051</v>
          </cell>
          <cell r="N236">
            <v>85</v>
          </cell>
          <cell r="O236">
            <v>3</v>
          </cell>
          <cell r="P236">
            <v>1.3703472222222228E-2</v>
          </cell>
          <cell r="Q236">
            <v>2.7406944444444458E-3</v>
          </cell>
          <cell r="R236" t="str">
            <v>M</v>
          </cell>
          <cell r="S236">
            <v>78</v>
          </cell>
          <cell r="T236">
            <v>5.4444212962962979E-2</v>
          </cell>
          <cell r="U236">
            <v>19.706716440120928</v>
          </cell>
          <cell r="V236">
            <v>82</v>
          </cell>
        </row>
        <row r="237">
          <cell r="A237">
            <v>4</v>
          </cell>
          <cell r="B237">
            <v>62</v>
          </cell>
          <cell r="C237" t="str">
            <v>LEONARDO DE GODOI DOS REIS</v>
          </cell>
          <cell r="D237" t="str">
            <v>TUBARÃO</v>
          </cell>
          <cell r="E237" t="str">
            <v>MTB M</v>
          </cell>
          <cell r="F237">
            <v>163</v>
          </cell>
          <cell r="G237">
            <v>6</v>
          </cell>
          <cell r="H237">
            <v>1.6631944444444446E-2</v>
          </cell>
          <cell r="I237">
            <v>2.2175925925925931E-3</v>
          </cell>
          <cell r="J237">
            <v>143</v>
          </cell>
          <cell r="K237">
            <v>4</v>
          </cell>
          <cell r="L237">
            <v>2.9895833333333333E-2</v>
          </cell>
          <cell r="M237">
            <v>27.874564459930337</v>
          </cell>
          <cell r="N237">
            <v>113</v>
          </cell>
          <cell r="O237">
            <v>4</v>
          </cell>
          <cell r="P237">
            <v>1.1448495370370369E-2</v>
          </cell>
          <cell r="Q237">
            <v>2.2896990740740738E-3</v>
          </cell>
          <cell r="R237" t="str">
            <v>M</v>
          </cell>
          <cell r="S237">
            <v>100</v>
          </cell>
          <cell r="T237">
            <v>5.7976273148148148E-2</v>
          </cell>
          <cell r="U237">
            <v>18.506133775191412</v>
          </cell>
          <cell r="V237">
            <v>75</v>
          </cell>
        </row>
        <row r="238">
          <cell r="A238">
            <v>5</v>
          </cell>
          <cell r="B238">
            <v>49</v>
          </cell>
          <cell r="C238" t="str">
            <v>CARLOS RAFAEL BERTOLI</v>
          </cell>
          <cell r="D238" t="str">
            <v>FLORIANÓPOLIS</v>
          </cell>
          <cell r="E238" t="str">
            <v>MTB M</v>
          </cell>
          <cell r="F238">
            <v>162</v>
          </cell>
          <cell r="G238">
            <v>5</v>
          </cell>
          <cell r="H238">
            <v>1.652777777777778E-2</v>
          </cell>
          <cell r="I238">
            <v>2.2037037037037042E-3</v>
          </cell>
          <cell r="J238">
            <v>148</v>
          </cell>
          <cell r="K238">
            <v>5</v>
          </cell>
          <cell r="L238">
            <v>3.0868055555555551E-2</v>
          </cell>
          <cell r="M238">
            <v>26.996625421822298</v>
          </cell>
          <cell r="N238">
            <v>138</v>
          </cell>
          <cell r="O238">
            <v>5</v>
          </cell>
          <cell r="P238">
            <v>1.3817592592592597E-2</v>
          </cell>
          <cell r="Q238">
            <v>2.7635185185185193E-3</v>
          </cell>
          <cell r="R238" t="str">
            <v>M</v>
          </cell>
          <cell r="S238">
            <v>115</v>
          </cell>
          <cell r="T238">
            <v>6.1213425925925928E-2</v>
          </cell>
          <cell r="U238">
            <v>17.527472943027217</v>
          </cell>
          <cell r="V238">
            <v>69</v>
          </cell>
        </row>
        <row r="239">
          <cell r="A239">
            <v>6</v>
          </cell>
          <cell r="B239">
            <v>182</v>
          </cell>
          <cell r="C239" t="str">
            <v>BRUNO AUGUSTI SANFELICE</v>
          </cell>
          <cell r="D239" t="str">
            <v>SÃO JOSÉ</v>
          </cell>
          <cell r="E239" t="str">
            <v>MTB M</v>
          </cell>
          <cell r="F239">
            <v>157</v>
          </cell>
          <cell r="G239">
            <v>4</v>
          </cell>
          <cell r="H239">
            <v>1.5983796296296308E-2</v>
          </cell>
          <cell r="I239">
            <v>2.1311728395061744E-3</v>
          </cell>
          <cell r="J239">
            <v>163</v>
          </cell>
          <cell r="K239">
            <v>6</v>
          </cell>
          <cell r="L239">
            <v>3.7106481481481483E-2</v>
          </cell>
          <cell r="M239">
            <v>22.45789145352466</v>
          </cell>
          <cell r="N239">
            <v>161</v>
          </cell>
          <cell r="O239">
            <v>6</v>
          </cell>
          <cell r="P239">
            <v>1.5802777777777777E-2</v>
          </cell>
          <cell r="Q239">
            <v>3.1605555555555553E-3</v>
          </cell>
          <cell r="R239" t="str">
            <v>M</v>
          </cell>
          <cell r="S239">
            <v>128</v>
          </cell>
          <cell r="T239">
            <v>6.8893055555555568E-2</v>
          </cell>
          <cell r="U239">
            <v>15.573654819264972</v>
          </cell>
          <cell r="V239">
            <v>64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</row>
        <row r="241">
          <cell r="A241" t="str">
            <v>NÃO COMPLETARAM A PROVA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</row>
        <row r="242">
          <cell r="A242" t="str">
            <v>#</v>
          </cell>
          <cell r="B242" t="str">
            <v>Número</v>
          </cell>
          <cell r="C242" t="str">
            <v>Nome</v>
          </cell>
          <cell r="D242" t="str">
            <v>Equipe</v>
          </cell>
          <cell r="E242" t="str">
            <v>Categoria</v>
          </cell>
          <cell r="F242" t="str">
            <v>#G</v>
          </cell>
          <cell r="G242" t="str">
            <v>#C</v>
          </cell>
          <cell r="H242" t="str">
            <v>Natação</v>
          </cell>
          <cell r="I242" t="str">
            <v>min/100m</v>
          </cell>
          <cell r="J242" t="str">
            <v>#G</v>
          </cell>
          <cell r="K242" t="str">
            <v>#C</v>
          </cell>
          <cell r="L242" t="str">
            <v>Ciclismo</v>
          </cell>
          <cell r="M242" t="str">
            <v>Km/h</v>
          </cell>
          <cell r="N242" t="str">
            <v>#G</v>
          </cell>
          <cell r="O242" t="str">
            <v>#C</v>
          </cell>
          <cell r="P242" t="str">
            <v>Corrida</v>
          </cell>
          <cell r="Q242" t="str">
            <v>min/Km</v>
          </cell>
          <cell r="R242" t="str">
            <v>S</v>
          </cell>
          <cell r="S242" t="str">
            <v>#S</v>
          </cell>
          <cell r="T242" t="str">
            <v>Total</v>
          </cell>
          <cell r="U242" t="str">
            <v>Km/h</v>
          </cell>
        </row>
        <row r="243">
          <cell r="A243">
            <v>1</v>
          </cell>
          <cell r="B243">
            <v>1</v>
          </cell>
          <cell r="C243" t="str">
            <v>LARISSA M. V. SANTOS</v>
          </cell>
          <cell r="D243" t="str">
            <v>ADTRISC | ESCOLINHA DE TRIATHLON</v>
          </cell>
          <cell r="E243" t="str">
            <v>14-15 F</v>
          </cell>
          <cell r="F243">
            <v>86</v>
          </cell>
          <cell r="G243">
            <v>2</v>
          </cell>
          <cell r="H243">
            <v>1.246527777777778E-2</v>
          </cell>
          <cell r="I243">
            <v>1.6620370370370372E-3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 t="str">
            <v>F</v>
          </cell>
          <cell r="S243">
            <v>40</v>
          </cell>
          <cell r="T243">
            <v>0</v>
          </cell>
          <cell r="U243">
            <v>0</v>
          </cell>
        </row>
        <row r="244">
          <cell r="A244">
            <v>2</v>
          </cell>
          <cell r="B244">
            <v>71</v>
          </cell>
          <cell r="C244" t="str">
            <v>THALES SAMIR PITTOL MARTINI</v>
          </cell>
          <cell r="D244" t="str">
            <v>ATGF</v>
          </cell>
          <cell r="E244" t="str">
            <v>25-29 M</v>
          </cell>
          <cell r="F244">
            <v>91</v>
          </cell>
          <cell r="G244">
            <v>14</v>
          </cell>
          <cell r="H244">
            <v>1.2592592592592593E-2</v>
          </cell>
          <cell r="I244">
            <v>1.6790123456790125E-3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 t="str">
            <v>M</v>
          </cell>
          <cell r="S244">
            <v>131</v>
          </cell>
          <cell r="T244">
            <v>0</v>
          </cell>
          <cell r="U244">
            <v>0</v>
          </cell>
        </row>
        <row r="245">
          <cell r="A245">
            <v>3</v>
          </cell>
          <cell r="B245">
            <v>101</v>
          </cell>
          <cell r="C245" t="str">
            <v>THOMAS AUGUSTO DAMO RANZI</v>
          </cell>
          <cell r="D245" t="str">
            <v>FLORIANÓPOLIS</v>
          </cell>
          <cell r="E245" t="str">
            <v>30-34 M</v>
          </cell>
          <cell r="F245">
            <v>42</v>
          </cell>
          <cell r="G245">
            <v>5</v>
          </cell>
          <cell r="H245">
            <v>1.1307870370370371E-2</v>
          </cell>
          <cell r="I245">
            <v>1.5077160493827163E-3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 t="str">
            <v>M</v>
          </cell>
          <cell r="S245">
            <v>132</v>
          </cell>
          <cell r="T245">
            <v>0</v>
          </cell>
          <cell r="U245">
            <v>0</v>
          </cell>
        </row>
        <row r="246">
          <cell r="A246">
            <v>4</v>
          </cell>
          <cell r="B246">
            <v>131</v>
          </cell>
          <cell r="C246" t="str">
            <v>CHRISTIAN CRAMER DA ROSA</v>
          </cell>
          <cell r="D246" t="str">
            <v>PORTO ALEGRE</v>
          </cell>
          <cell r="E246" t="str">
            <v>40-44 M</v>
          </cell>
          <cell r="F246">
            <v>101</v>
          </cell>
          <cell r="G246">
            <v>14</v>
          </cell>
          <cell r="H246">
            <v>1.283564814814816E-2</v>
          </cell>
          <cell r="I246">
            <v>1.7114197530864214E-3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 t="str">
            <v>M</v>
          </cell>
          <cell r="S246">
            <v>133</v>
          </cell>
          <cell r="T246">
            <v>0</v>
          </cell>
          <cell r="U246">
            <v>0</v>
          </cell>
        </row>
      </sheetData>
      <sheetData sheetId="1">
        <row r="1">
          <cell r="A1" t="str">
            <v>C.C. DE TRIATHLON - I ETAPA - 24º TRIATHLON DE GAROPABA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</row>
        <row r="2">
          <cell r="A2" t="str">
            <v>REALIZAÇÃO: FETRISC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APOIO: MORMAII | 3T | HAMMERHEAD | HOTEL GAROPABA | RESTAURANTE DO WILSON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</row>
        <row r="4">
          <cell r="B4" t="str">
            <v>PREFEITURA DE GAROPABA | POLÍCIA MILITAR | CORPO DE BOMBEIROS | PMRv | DEINFRA</v>
          </cell>
          <cell r="D4">
            <v>0</v>
          </cell>
        </row>
        <row r="5">
          <cell r="D5">
            <v>0</v>
          </cell>
        </row>
        <row r="6">
          <cell r="A6" t="str">
            <v>#</v>
          </cell>
          <cell r="B6" t="str">
            <v>Número</v>
          </cell>
          <cell r="C6" t="str">
            <v>Nome</v>
          </cell>
          <cell r="D6" t="str">
            <v>Equipe</v>
          </cell>
          <cell r="E6" t="str">
            <v>Categoria</v>
          </cell>
          <cell r="F6" t="str">
            <v>#G</v>
          </cell>
          <cell r="G6" t="str">
            <v>#C</v>
          </cell>
          <cell r="H6" t="str">
            <v>Natação</v>
          </cell>
          <cell r="I6" t="str">
            <v>min/100m</v>
          </cell>
          <cell r="J6" t="str">
            <v>#G</v>
          </cell>
          <cell r="K6" t="str">
            <v>#C</v>
          </cell>
          <cell r="L6" t="str">
            <v>Ciclismo</v>
          </cell>
          <cell r="M6" t="str">
            <v>Km/h</v>
          </cell>
          <cell r="N6" t="str">
            <v>#G</v>
          </cell>
          <cell r="O6" t="str">
            <v>#C</v>
          </cell>
          <cell r="P6" t="str">
            <v>Corrida</v>
          </cell>
          <cell r="Q6" t="str">
            <v>min/Km</v>
          </cell>
          <cell r="R6" t="str">
            <v>S</v>
          </cell>
          <cell r="S6" t="str">
            <v>#S</v>
          </cell>
          <cell r="T6" t="str">
            <v>Total</v>
          </cell>
          <cell r="U6" t="str">
            <v>Km/h</v>
          </cell>
          <cell r="V6">
            <v>0</v>
          </cell>
        </row>
        <row r="7">
          <cell r="A7">
            <v>113</v>
          </cell>
          <cell r="B7">
            <v>11</v>
          </cell>
          <cell r="C7" t="str">
            <v>PRISCILA DA SILVA ROCHA</v>
          </cell>
          <cell r="D7" t="str">
            <v>TRIAL</v>
          </cell>
          <cell r="E7" t="str">
            <v>25-29 F</v>
          </cell>
          <cell r="F7">
            <v>7</v>
          </cell>
          <cell r="G7">
            <v>1</v>
          </cell>
          <cell r="H7">
            <v>9.1782407407407507E-3</v>
          </cell>
          <cell r="I7">
            <v>1.2237654320987668E-3</v>
          </cell>
          <cell r="J7">
            <v>21</v>
          </cell>
          <cell r="K7">
            <v>1</v>
          </cell>
          <cell r="L7">
            <v>2.6562499999999989E-2</v>
          </cell>
          <cell r="M7">
            <v>31.372549019607884</v>
          </cell>
          <cell r="N7">
            <v>113</v>
          </cell>
          <cell r="O7">
            <v>1</v>
          </cell>
          <cell r="P7">
            <v>3.2251157407407402E-2</v>
          </cell>
          <cell r="Q7">
            <v>6.4502314814814813E-3</v>
          </cell>
          <cell r="R7" t="str">
            <v>F</v>
          </cell>
          <cell r="S7">
            <v>1</v>
          </cell>
          <cell r="T7">
            <v>6.7991898148148142E-2</v>
          </cell>
          <cell r="U7">
            <v>15.780066388628832</v>
          </cell>
          <cell r="V7">
            <v>100</v>
          </cell>
        </row>
        <row r="8">
          <cell r="A8">
            <v>120</v>
          </cell>
          <cell r="B8">
            <v>6</v>
          </cell>
          <cell r="C8" t="str">
            <v>VITÓRIA RECH MACIEL</v>
          </cell>
          <cell r="D8" t="str">
            <v>ATRIJUR</v>
          </cell>
          <cell r="E8" t="str">
            <v>20-24 F</v>
          </cell>
          <cell r="F8">
            <v>14</v>
          </cell>
          <cell r="G8">
            <v>1</v>
          </cell>
          <cell r="H8">
            <v>9.849537037037049E-3</v>
          </cell>
          <cell r="I8">
            <v>1.3132716049382733E-3</v>
          </cell>
          <cell r="J8">
            <v>44</v>
          </cell>
          <cell r="K8">
            <v>1</v>
          </cell>
          <cell r="L8">
            <v>2.7696759259259251E-2</v>
          </cell>
          <cell r="M8">
            <v>30.087755954868399</v>
          </cell>
          <cell r="N8">
            <v>120</v>
          </cell>
          <cell r="O8">
            <v>1</v>
          </cell>
          <cell r="P8">
            <v>3.2125925925925933E-2</v>
          </cell>
          <cell r="Q8">
            <v>6.4251851851851866E-3</v>
          </cell>
          <cell r="R8" t="str">
            <v>F</v>
          </cell>
          <cell r="S8">
            <v>2</v>
          </cell>
          <cell r="T8">
            <v>6.9672222222222233E-2</v>
          </cell>
          <cell r="U8">
            <v>15.399489673869716</v>
          </cell>
          <cell r="V8">
            <v>90</v>
          </cell>
        </row>
        <row r="9">
          <cell r="A9">
            <v>124</v>
          </cell>
          <cell r="B9">
            <v>12</v>
          </cell>
          <cell r="C9" t="str">
            <v>ALESSANDRA ROCIO DE CARVALHO</v>
          </cell>
          <cell r="D9" t="str">
            <v>TRIAL</v>
          </cell>
          <cell r="E9" t="str">
            <v>30-34 F</v>
          </cell>
          <cell r="F9">
            <v>21</v>
          </cell>
          <cell r="G9">
            <v>2</v>
          </cell>
          <cell r="H9">
            <v>1.0243055555555568E-2</v>
          </cell>
          <cell r="I9">
            <v>1.3657407407407422E-3</v>
          </cell>
          <cell r="J9">
            <v>48</v>
          </cell>
          <cell r="K9">
            <v>2</v>
          </cell>
          <cell r="L9">
            <v>2.8043981481481482E-2</v>
          </cell>
          <cell r="M9">
            <v>29.715229054890656</v>
          </cell>
          <cell r="N9">
            <v>124</v>
          </cell>
          <cell r="O9">
            <v>1</v>
          </cell>
          <cell r="P9">
            <v>3.2542129629629615E-2</v>
          </cell>
          <cell r="Q9">
            <v>6.5084259259259227E-3</v>
          </cell>
          <cell r="R9" t="str">
            <v>F</v>
          </cell>
          <cell r="S9">
            <v>3</v>
          </cell>
          <cell r="T9">
            <v>7.0829166666666665E-2</v>
          </cell>
          <cell r="U9">
            <v>15.147949879404681</v>
          </cell>
          <cell r="V9">
            <v>82</v>
          </cell>
        </row>
        <row r="10">
          <cell r="A10">
            <v>125</v>
          </cell>
          <cell r="B10">
            <v>19</v>
          </cell>
          <cell r="C10" t="str">
            <v>JOSIANE DE ALMEIDA</v>
          </cell>
          <cell r="D10" t="str">
            <v>FLORIANÓPOLIS</v>
          </cell>
          <cell r="E10" t="str">
            <v>30-34 F</v>
          </cell>
          <cell r="F10">
            <v>16</v>
          </cell>
          <cell r="G10">
            <v>1</v>
          </cell>
          <cell r="H10">
            <v>9.9652777777777882E-3</v>
          </cell>
          <cell r="I10">
            <v>1.328703703703705E-3</v>
          </cell>
          <cell r="J10">
            <v>43</v>
          </cell>
          <cell r="K10">
            <v>1</v>
          </cell>
          <cell r="L10">
            <v>2.7557870370370365E-2</v>
          </cell>
          <cell r="M10">
            <v>30.23939521209579</v>
          </cell>
          <cell r="N10">
            <v>125</v>
          </cell>
          <cell r="O10">
            <v>2</v>
          </cell>
          <cell r="P10">
            <v>3.3725347222222216E-2</v>
          </cell>
          <cell r="Q10">
            <v>6.7450694444444433E-3</v>
          </cell>
          <cell r="R10" t="str">
            <v>F</v>
          </cell>
          <cell r="S10">
            <v>4</v>
          </cell>
          <cell r="T10">
            <v>7.1248495370370368E-2</v>
          </cell>
          <cell r="U10">
            <v>15.058797537959714</v>
          </cell>
          <cell r="V10">
            <v>75</v>
          </cell>
        </row>
        <row r="11">
          <cell r="A11">
            <v>132</v>
          </cell>
          <cell r="B11">
            <v>7</v>
          </cell>
          <cell r="C11" t="str">
            <v>AMANDA PANISSON BENAZZI</v>
          </cell>
          <cell r="D11" t="str">
            <v>ADTRISC</v>
          </cell>
          <cell r="E11" t="str">
            <v>25-29 F</v>
          </cell>
          <cell r="F11">
            <v>36</v>
          </cell>
          <cell r="G11">
            <v>2</v>
          </cell>
          <cell r="H11">
            <v>1.1076388888888896E-2</v>
          </cell>
          <cell r="I11">
            <v>1.4768518518518527E-3</v>
          </cell>
          <cell r="J11">
            <v>54</v>
          </cell>
          <cell r="K11">
            <v>2</v>
          </cell>
          <cell r="L11">
            <v>2.7858796296296288E-2</v>
          </cell>
          <cell r="M11">
            <v>29.912754466140459</v>
          </cell>
          <cell r="N11">
            <v>132</v>
          </cell>
          <cell r="O11">
            <v>2</v>
          </cell>
          <cell r="P11">
            <v>3.3825347222222232E-2</v>
          </cell>
          <cell r="Q11">
            <v>6.7650694444444468E-3</v>
          </cell>
          <cell r="R11" t="str">
            <v>F</v>
          </cell>
          <cell r="S11">
            <v>5</v>
          </cell>
          <cell r="T11">
            <v>7.2760532407407416E-2</v>
          </cell>
          <cell r="U11">
            <v>14.745860580831026</v>
          </cell>
          <cell r="V11">
            <v>69</v>
          </cell>
        </row>
        <row r="12">
          <cell r="A12">
            <v>134</v>
          </cell>
          <cell r="B12">
            <v>4</v>
          </cell>
          <cell r="C12" t="str">
            <v>JOSAINE MALDANER BORGES</v>
          </cell>
          <cell r="D12" t="str">
            <v>ATGF</v>
          </cell>
          <cell r="E12" t="str">
            <v>40-44 F</v>
          </cell>
          <cell r="F12">
            <v>78</v>
          </cell>
          <cell r="G12">
            <v>1</v>
          </cell>
          <cell r="H12">
            <v>1.2256944444444456E-2</v>
          </cell>
          <cell r="I12">
            <v>1.6342592592592606E-3</v>
          </cell>
          <cell r="J12">
            <v>73</v>
          </cell>
          <cell r="K12">
            <v>1</v>
          </cell>
          <cell r="L12">
            <v>2.7974537037037023E-2</v>
          </cell>
          <cell r="M12">
            <v>29.788994621431566</v>
          </cell>
          <cell r="N12">
            <v>134</v>
          </cell>
          <cell r="O12">
            <v>1</v>
          </cell>
          <cell r="P12">
            <v>3.4691435185185193E-2</v>
          </cell>
          <cell r="Q12">
            <v>6.9382870370370379E-3</v>
          </cell>
          <cell r="R12" t="str">
            <v>F</v>
          </cell>
          <cell r="S12">
            <v>6</v>
          </cell>
          <cell r="T12">
            <v>7.4922916666666672E-2</v>
          </cell>
          <cell r="U12">
            <v>14.320273614548295</v>
          </cell>
          <cell r="V12">
            <v>64</v>
          </cell>
        </row>
        <row r="13">
          <cell r="A13">
            <v>135</v>
          </cell>
          <cell r="B13">
            <v>21</v>
          </cell>
          <cell r="C13" t="str">
            <v>MARIA ELENA BRANCHER</v>
          </cell>
          <cell r="D13" t="str">
            <v>PORTO ALEGRE</v>
          </cell>
          <cell r="E13" t="str">
            <v>30-34 F</v>
          </cell>
          <cell r="F13">
            <v>77</v>
          </cell>
          <cell r="G13">
            <v>5</v>
          </cell>
          <cell r="H13">
            <v>1.2233796296296309E-2</v>
          </cell>
          <cell r="I13">
            <v>1.6311728395061744E-3</v>
          </cell>
          <cell r="J13">
            <v>82</v>
          </cell>
          <cell r="K13">
            <v>3</v>
          </cell>
          <cell r="L13">
            <v>2.8668981481481479E-2</v>
          </cell>
          <cell r="M13">
            <v>29.067420266451379</v>
          </cell>
          <cell r="N13">
            <v>135</v>
          </cell>
          <cell r="O13">
            <v>3</v>
          </cell>
          <cell r="P13">
            <v>3.4224537037037026E-2</v>
          </cell>
          <cell r="Q13">
            <v>6.8449074074074046E-3</v>
          </cell>
          <cell r="R13" t="str">
            <v>F</v>
          </cell>
          <cell r="S13">
            <v>7</v>
          </cell>
          <cell r="T13">
            <v>7.5127314814814813E-2</v>
          </cell>
          <cell r="U13">
            <v>14.28131258665846</v>
          </cell>
          <cell r="V13">
            <v>60</v>
          </cell>
        </row>
        <row r="14">
          <cell r="A14">
            <v>136</v>
          </cell>
          <cell r="B14">
            <v>18</v>
          </cell>
          <cell r="C14" t="str">
            <v>HELIANA SAAVEDRA</v>
          </cell>
          <cell r="D14" t="str">
            <v>BOMBINHAS</v>
          </cell>
          <cell r="E14" t="str">
            <v>30-34 F</v>
          </cell>
          <cell r="F14">
            <v>35</v>
          </cell>
          <cell r="G14">
            <v>3</v>
          </cell>
          <cell r="H14">
            <v>1.1064814814814822E-2</v>
          </cell>
          <cell r="I14">
            <v>1.4753086419753098E-3</v>
          </cell>
          <cell r="J14">
            <v>87</v>
          </cell>
          <cell r="K14">
            <v>4</v>
          </cell>
          <cell r="L14">
            <v>3.0358796296296297E-2</v>
          </cell>
          <cell r="M14">
            <v>27.449485322150231</v>
          </cell>
          <cell r="N14">
            <v>136</v>
          </cell>
          <cell r="O14">
            <v>4</v>
          </cell>
          <cell r="P14">
            <v>3.4634259259259254E-2</v>
          </cell>
          <cell r="Q14">
            <v>6.9268518518518507E-3</v>
          </cell>
          <cell r="R14" t="str">
            <v>F</v>
          </cell>
          <cell r="S14">
            <v>8</v>
          </cell>
          <cell r="T14">
            <v>7.6057870370370373E-2</v>
          </cell>
          <cell r="U14">
            <v>14.106583072100323</v>
          </cell>
          <cell r="V14">
            <v>57</v>
          </cell>
        </row>
        <row r="15">
          <cell r="A15">
            <v>137</v>
          </cell>
          <cell r="B15">
            <v>17</v>
          </cell>
          <cell r="C15" t="str">
            <v>GISEL ANDREA LONCOMAM PERALTA</v>
          </cell>
          <cell r="D15" t="str">
            <v>ABTRI</v>
          </cell>
          <cell r="E15" t="str">
            <v>30-34 F</v>
          </cell>
          <cell r="F15">
            <v>73</v>
          </cell>
          <cell r="G15">
            <v>4</v>
          </cell>
          <cell r="H15">
            <v>1.2175925925925934E-2</v>
          </cell>
          <cell r="I15">
            <v>1.6234567901234579E-3</v>
          </cell>
          <cell r="J15">
            <v>108</v>
          </cell>
          <cell r="K15">
            <v>5</v>
          </cell>
          <cell r="L15">
            <v>3.0659722222222231E-2</v>
          </cell>
          <cell r="M15">
            <v>27.180067950169892</v>
          </cell>
          <cell r="N15">
            <v>137</v>
          </cell>
          <cell r="O15">
            <v>5</v>
          </cell>
          <cell r="P15">
            <v>3.3271643518518509E-2</v>
          </cell>
          <cell r="Q15">
            <v>6.6543287037037022E-3</v>
          </cell>
          <cell r="R15" t="str">
            <v>F</v>
          </cell>
          <cell r="S15">
            <v>9</v>
          </cell>
          <cell r="T15">
            <v>7.6107291666666674E-2</v>
          </cell>
          <cell r="U15">
            <v>14.097422772128171</v>
          </cell>
          <cell r="V15">
            <v>54</v>
          </cell>
        </row>
        <row r="16">
          <cell r="A16">
            <v>138</v>
          </cell>
          <cell r="B16">
            <v>29</v>
          </cell>
          <cell r="C16" t="str">
            <v>JULIANA SÁ DE SOUZA</v>
          </cell>
          <cell r="D16" t="str">
            <v>ADTRISC</v>
          </cell>
          <cell r="E16" t="str">
            <v>35-39 F</v>
          </cell>
          <cell r="F16">
            <v>138</v>
          </cell>
          <cell r="G16">
            <v>4</v>
          </cell>
          <cell r="H16">
            <v>1.4155092592592605E-2</v>
          </cell>
          <cell r="I16">
            <v>1.8873456790123471E-3</v>
          </cell>
          <cell r="J16">
            <v>111</v>
          </cell>
          <cell r="K16">
            <v>2</v>
          </cell>
          <cell r="L16">
            <v>2.8923611111111112E-2</v>
          </cell>
          <cell r="M16">
            <v>28.811524609843961</v>
          </cell>
          <cell r="N16">
            <v>138</v>
          </cell>
          <cell r="O16">
            <v>1</v>
          </cell>
          <cell r="P16">
            <v>3.3579745370370354E-2</v>
          </cell>
          <cell r="Q16">
            <v>6.7159490740740704E-3</v>
          </cell>
          <cell r="R16" t="str">
            <v>F</v>
          </cell>
          <cell r="S16">
            <v>10</v>
          </cell>
          <cell r="T16">
            <v>7.665844907407407E-2</v>
          </cell>
          <cell r="U16">
            <v>13.996065399522001</v>
          </cell>
          <cell r="V16">
            <v>52</v>
          </cell>
        </row>
        <row r="17">
          <cell r="A17">
            <v>139</v>
          </cell>
          <cell r="B17">
            <v>39</v>
          </cell>
          <cell r="C17" t="str">
            <v>MARCIA AMARO MARQUES DE ALMEIDA</v>
          </cell>
          <cell r="D17" t="str">
            <v>ATRIJUR</v>
          </cell>
          <cell r="E17" t="str">
            <v>45-49 F</v>
          </cell>
          <cell r="F17">
            <v>113</v>
          </cell>
          <cell r="G17">
            <v>2</v>
          </cell>
          <cell r="H17">
            <v>1.3159722222222229E-2</v>
          </cell>
          <cell r="I17">
            <v>1.7546296296296307E-3</v>
          </cell>
          <cell r="J17">
            <v>96</v>
          </cell>
          <cell r="K17">
            <v>1</v>
          </cell>
          <cell r="L17">
            <v>2.881944444444445E-2</v>
          </cell>
          <cell r="M17">
            <v>28.915662650602428</v>
          </cell>
          <cell r="N17">
            <v>139</v>
          </cell>
          <cell r="O17">
            <v>1</v>
          </cell>
          <cell r="P17">
            <v>3.5114930555555549E-2</v>
          </cell>
          <cell r="Q17">
            <v>7.0229861111111092E-3</v>
          </cell>
          <cell r="R17" t="str">
            <v>F</v>
          </cell>
          <cell r="S17">
            <v>11</v>
          </cell>
          <cell r="T17">
            <v>7.7094097222222227E-2</v>
          </cell>
          <cell r="U17">
            <v>13.916975557467209</v>
          </cell>
          <cell r="V17">
            <v>50</v>
          </cell>
        </row>
        <row r="18">
          <cell r="A18">
            <v>141</v>
          </cell>
          <cell r="B18">
            <v>26</v>
          </cell>
          <cell r="C18" t="str">
            <v>GABRIELA VENIER ZYTKUEWISZ</v>
          </cell>
          <cell r="D18" t="str">
            <v>ADTRISC</v>
          </cell>
          <cell r="E18" t="str">
            <v>35-39 F</v>
          </cell>
          <cell r="F18">
            <v>115</v>
          </cell>
          <cell r="G18">
            <v>3</v>
          </cell>
          <cell r="H18">
            <v>1.3240740740740751E-2</v>
          </cell>
          <cell r="I18">
            <v>1.7654320987654335E-3</v>
          </cell>
          <cell r="J18">
            <v>100</v>
          </cell>
          <cell r="K18">
            <v>1</v>
          </cell>
          <cell r="L18">
            <v>2.8969907407407413E-2</v>
          </cell>
          <cell r="M18">
            <v>28.765481422293266</v>
          </cell>
          <cell r="N18">
            <v>141</v>
          </cell>
          <cell r="O18">
            <v>2</v>
          </cell>
          <cell r="P18">
            <v>3.5467939814814803E-2</v>
          </cell>
          <cell r="Q18">
            <v>7.0935879629629613E-3</v>
          </cell>
          <cell r="R18" t="str">
            <v>F</v>
          </cell>
          <cell r="S18">
            <v>12</v>
          </cell>
          <cell r="T18">
            <v>7.7678587962962967E-2</v>
          </cell>
          <cell r="U18">
            <v>13.812257596369188</v>
          </cell>
          <cell r="V18">
            <v>49</v>
          </cell>
        </row>
        <row r="19">
          <cell r="A19">
            <v>142</v>
          </cell>
          <cell r="B19">
            <v>22</v>
          </cell>
          <cell r="C19" t="str">
            <v>RENATA MARIA JAQUE CANDEL</v>
          </cell>
          <cell r="D19" t="str">
            <v>FLORIANÓPOLIS</v>
          </cell>
          <cell r="E19" t="str">
            <v>30-34 F</v>
          </cell>
          <cell r="F19">
            <v>81</v>
          </cell>
          <cell r="G19">
            <v>6</v>
          </cell>
          <cell r="H19">
            <v>1.2314814814814824E-2</v>
          </cell>
          <cell r="I19">
            <v>1.6419753086419763E-3</v>
          </cell>
          <cell r="J19">
            <v>113</v>
          </cell>
          <cell r="K19">
            <v>6</v>
          </cell>
          <cell r="L19">
            <v>3.0891203703703709E-2</v>
          </cell>
          <cell r="M19">
            <v>26.976395653802939</v>
          </cell>
          <cell r="N19">
            <v>142</v>
          </cell>
          <cell r="O19">
            <v>6</v>
          </cell>
          <cell r="P19">
            <v>3.5464930555555538E-2</v>
          </cell>
          <cell r="Q19">
            <v>7.0929861111111081E-3</v>
          </cell>
          <cell r="R19" t="str">
            <v>F</v>
          </cell>
          <cell r="S19">
            <v>13</v>
          </cell>
          <cell r="T19">
            <v>7.867094907407407E-2</v>
          </cell>
          <cell r="U19">
            <v>13.638028767854868</v>
          </cell>
          <cell r="V19">
            <v>48</v>
          </cell>
        </row>
        <row r="20">
          <cell r="A20">
            <v>143</v>
          </cell>
          <cell r="B20">
            <v>43</v>
          </cell>
          <cell r="C20" t="str">
            <v>HURSULA D. FORTKAMP MACHADO</v>
          </cell>
          <cell r="D20">
            <v>0</v>
          </cell>
          <cell r="E20" t="str">
            <v>50-54 F</v>
          </cell>
          <cell r="F20">
            <v>125</v>
          </cell>
          <cell r="G20">
            <v>1</v>
          </cell>
          <cell r="H20">
            <v>1.3784722222222236E-2</v>
          </cell>
          <cell r="I20">
            <v>1.8379629629629649E-3</v>
          </cell>
          <cell r="J20">
            <v>130</v>
          </cell>
          <cell r="K20">
            <v>1</v>
          </cell>
          <cell r="L20">
            <v>3.1064814814814799E-2</v>
          </cell>
          <cell r="M20">
            <v>26.825633383010469</v>
          </cell>
          <cell r="N20">
            <v>143</v>
          </cell>
          <cell r="O20">
            <v>1</v>
          </cell>
          <cell r="P20">
            <v>3.4112384259259262E-2</v>
          </cell>
          <cell r="Q20">
            <v>6.822476851851853E-3</v>
          </cell>
          <cell r="R20" t="str">
            <v>F</v>
          </cell>
          <cell r="S20">
            <v>14</v>
          </cell>
          <cell r="T20">
            <v>7.8961921296296297E-2</v>
          </cell>
          <cell r="U20">
            <v>13.587773056340163</v>
          </cell>
          <cell r="V20">
            <v>47</v>
          </cell>
        </row>
        <row r="21">
          <cell r="A21">
            <v>144</v>
          </cell>
          <cell r="B21">
            <v>16</v>
          </cell>
          <cell r="C21" t="str">
            <v>FERNANDA POMPEU OAIGEN</v>
          </cell>
          <cell r="D21" t="str">
            <v>FLORIANÓPOLIS</v>
          </cell>
          <cell r="E21" t="str">
            <v>30-34 F</v>
          </cell>
          <cell r="F21">
            <v>104</v>
          </cell>
          <cell r="G21">
            <v>8</v>
          </cell>
          <cell r="H21">
            <v>1.2916666666666677E-2</v>
          </cell>
          <cell r="I21">
            <v>1.7222222222222235E-3</v>
          </cell>
          <cell r="J21">
            <v>124</v>
          </cell>
          <cell r="K21">
            <v>7</v>
          </cell>
          <cell r="L21">
            <v>3.1608796296296288E-2</v>
          </cell>
          <cell r="M21">
            <v>26.363969242035914</v>
          </cell>
          <cell r="N21">
            <v>144</v>
          </cell>
          <cell r="O21">
            <v>7</v>
          </cell>
          <cell r="P21">
            <v>3.4656944444444449E-2</v>
          </cell>
          <cell r="Q21">
            <v>6.9313888888888897E-3</v>
          </cell>
          <cell r="R21" t="str">
            <v>F</v>
          </cell>
          <cell r="S21">
            <v>15</v>
          </cell>
          <cell r="T21">
            <v>7.918240740740741E-2</v>
          </cell>
          <cell r="U21">
            <v>13.549937439339555</v>
          </cell>
          <cell r="V21">
            <v>46</v>
          </cell>
        </row>
        <row r="22">
          <cell r="A22">
            <v>146</v>
          </cell>
          <cell r="B22">
            <v>36</v>
          </cell>
          <cell r="C22" t="str">
            <v>EDITH GONDIN</v>
          </cell>
          <cell r="D22" t="str">
            <v>ATRIJUR</v>
          </cell>
          <cell r="E22" t="str">
            <v>45-49 F</v>
          </cell>
          <cell r="F22">
            <v>63</v>
          </cell>
          <cell r="G22">
            <v>1</v>
          </cell>
          <cell r="H22">
            <v>1.1944444444444455E-2</v>
          </cell>
          <cell r="I22">
            <v>1.592592592592594E-3</v>
          </cell>
          <cell r="J22">
            <v>135</v>
          </cell>
          <cell r="K22">
            <v>2</v>
          </cell>
          <cell r="L22">
            <v>3.3599537037037039E-2</v>
          </cell>
          <cell r="M22">
            <v>24.80192903892527</v>
          </cell>
          <cell r="N22">
            <v>146</v>
          </cell>
          <cell r="O22">
            <v>2</v>
          </cell>
          <cell r="P22">
            <v>3.4273148148148136E-2</v>
          </cell>
          <cell r="Q22">
            <v>6.8546296296296281E-3</v>
          </cell>
          <cell r="R22" t="str">
            <v>F</v>
          </cell>
          <cell r="S22">
            <v>16</v>
          </cell>
          <cell r="T22">
            <v>7.9817129629629627E-2</v>
          </cell>
          <cell r="U22">
            <v>13.442185551463135</v>
          </cell>
          <cell r="V22">
            <v>45</v>
          </cell>
        </row>
        <row r="23">
          <cell r="A23">
            <v>147</v>
          </cell>
          <cell r="B23">
            <v>31</v>
          </cell>
          <cell r="C23" t="str">
            <v>RAFAELA RADAVELLI</v>
          </cell>
          <cell r="D23" t="str">
            <v>TRIAL</v>
          </cell>
          <cell r="E23" t="str">
            <v>35-39 F</v>
          </cell>
          <cell r="F23">
            <v>144</v>
          </cell>
          <cell r="G23">
            <v>5</v>
          </cell>
          <cell r="H23">
            <v>1.4444444444444458E-2</v>
          </cell>
          <cell r="I23">
            <v>1.9259259259259277E-3</v>
          </cell>
          <cell r="J23">
            <v>122</v>
          </cell>
          <cell r="K23">
            <v>3</v>
          </cell>
          <cell r="L23">
            <v>2.9884259259259246E-2</v>
          </cell>
          <cell r="M23">
            <v>27.885360185902439</v>
          </cell>
          <cell r="N23">
            <v>147</v>
          </cell>
          <cell r="O23">
            <v>3</v>
          </cell>
          <cell r="P23">
            <v>3.5667939814814822E-2</v>
          </cell>
          <cell r="Q23">
            <v>7.1335879629629648E-3</v>
          </cell>
          <cell r="R23" t="str">
            <v>F</v>
          </cell>
          <cell r="S23">
            <v>17</v>
          </cell>
          <cell r="T23">
            <v>7.9996643518518526E-2</v>
          </cell>
          <cell r="U23">
            <v>13.412021048336817</v>
          </cell>
          <cell r="V23">
            <v>44</v>
          </cell>
        </row>
        <row r="24">
          <cell r="A24">
            <v>148</v>
          </cell>
          <cell r="B24">
            <v>8</v>
          </cell>
          <cell r="C24" t="str">
            <v>GABRYELLE ZANINI GONGORA</v>
          </cell>
          <cell r="D24" t="str">
            <v>ATGF</v>
          </cell>
          <cell r="E24" t="str">
            <v>25-29 F</v>
          </cell>
          <cell r="F24">
            <v>129</v>
          </cell>
          <cell r="G24">
            <v>3</v>
          </cell>
          <cell r="H24">
            <v>1.3900462962962972E-2</v>
          </cell>
          <cell r="I24">
            <v>1.8533950617283961E-3</v>
          </cell>
          <cell r="J24">
            <v>128</v>
          </cell>
          <cell r="K24">
            <v>3</v>
          </cell>
          <cell r="L24">
            <v>3.0775462962962952E-2</v>
          </cell>
          <cell r="M24">
            <v>27.077848815344147</v>
          </cell>
          <cell r="N24">
            <v>148</v>
          </cell>
          <cell r="O24">
            <v>3</v>
          </cell>
          <cell r="P24">
            <v>3.6242013888888897E-2</v>
          </cell>
          <cell r="Q24">
            <v>7.2484027777777798E-3</v>
          </cell>
          <cell r="R24" t="str">
            <v>F</v>
          </cell>
          <cell r="S24">
            <v>18</v>
          </cell>
          <cell r="T24">
            <v>8.0917939814814821E-2</v>
          </cell>
          <cell r="U24">
            <v>13.259317638611369</v>
          </cell>
          <cell r="V24">
            <v>43</v>
          </cell>
        </row>
        <row r="25">
          <cell r="A25">
            <v>149</v>
          </cell>
          <cell r="B25">
            <v>28</v>
          </cell>
          <cell r="C25" t="str">
            <v>JUANITA CARVALHO AGOSTINI</v>
          </cell>
          <cell r="D25" t="str">
            <v>ATRIJUR</v>
          </cell>
          <cell r="E25" t="str">
            <v>35-39 F</v>
          </cell>
          <cell r="F25">
            <v>168</v>
          </cell>
          <cell r="G25">
            <v>8</v>
          </cell>
          <cell r="H25">
            <v>1.7268518518518527E-2</v>
          </cell>
          <cell r="I25">
            <v>2.3024691358024705E-3</v>
          </cell>
          <cell r="J25">
            <v>142</v>
          </cell>
          <cell r="K25">
            <v>5</v>
          </cell>
          <cell r="L25">
            <v>2.9236111111111119E-2</v>
          </cell>
          <cell r="M25">
            <v>28.503562945368188</v>
          </cell>
          <cell r="N25">
            <v>149</v>
          </cell>
          <cell r="O25">
            <v>4</v>
          </cell>
          <cell r="P25">
            <v>3.4869328703703684E-2</v>
          </cell>
          <cell r="Q25">
            <v>6.9738657407407371E-3</v>
          </cell>
          <cell r="R25" t="str">
            <v>F</v>
          </cell>
          <cell r="S25">
            <v>19</v>
          </cell>
          <cell r="T25">
            <v>8.1373958333333329E-2</v>
          </cell>
          <cell r="U25">
            <v>13.185012608968378</v>
          </cell>
          <cell r="V25">
            <v>42</v>
          </cell>
        </row>
        <row r="26">
          <cell r="A26">
            <v>150</v>
          </cell>
          <cell r="B26">
            <v>2</v>
          </cell>
          <cell r="C26" t="str">
            <v>MARIA VITORIA JOÃO BRESCIANI</v>
          </cell>
          <cell r="D26" t="str">
            <v>ADTRISC | ESCOLINHA DE TRIATHLON</v>
          </cell>
          <cell r="E26" t="str">
            <v>14-15 F</v>
          </cell>
          <cell r="F26">
            <v>28</v>
          </cell>
          <cell r="G26">
            <v>1</v>
          </cell>
          <cell r="H26">
            <v>1.0543981481481484E-2</v>
          </cell>
          <cell r="I26">
            <v>1.4058641975308644E-3</v>
          </cell>
          <cell r="J26">
            <v>110</v>
          </cell>
          <cell r="K26">
            <v>1</v>
          </cell>
          <cell r="L26">
            <v>3.2488425925925934E-2</v>
          </cell>
          <cell r="M26">
            <v>25.650160313501974</v>
          </cell>
          <cell r="N26">
            <v>150</v>
          </cell>
          <cell r="O26">
            <v>1</v>
          </cell>
          <cell r="P26">
            <v>3.8355671296296273E-2</v>
          </cell>
          <cell r="Q26">
            <v>7.6711342592592543E-3</v>
          </cell>
          <cell r="R26" t="str">
            <v>F</v>
          </cell>
          <cell r="S26">
            <v>20</v>
          </cell>
          <cell r="T26">
            <v>8.1388078703703695E-2</v>
          </cell>
          <cell r="U26">
            <v>13.182725084009663</v>
          </cell>
          <cell r="V26">
            <v>41</v>
          </cell>
        </row>
        <row r="27">
          <cell r="A27">
            <v>151</v>
          </cell>
          <cell r="B27">
            <v>40</v>
          </cell>
          <cell r="C27" t="str">
            <v>MÁRCIA CHRISTINA MARTINS DA SILVA DE MAGALHÃES</v>
          </cell>
          <cell r="D27" t="str">
            <v>FLORIANÓPOLIS</v>
          </cell>
          <cell r="E27" t="str">
            <v>45-49 F</v>
          </cell>
          <cell r="F27">
            <v>146</v>
          </cell>
          <cell r="G27">
            <v>3</v>
          </cell>
          <cell r="H27">
            <v>1.4571759259259267E-2</v>
          </cell>
          <cell r="I27">
            <v>1.9429012345679023E-3</v>
          </cell>
          <cell r="J27">
            <v>139</v>
          </cell>
          <cell r="K27">
            <v>3</v>
          </cell>
          <cell r="L27">
            <v>3.1678240740740743E-2</v>
          </cell>
          <cell r="M27">
            <v>26.306174643770571</v>
          </cell>
          <cell r="N27">
            <v>151</v>
          </cell>
          <cell r="O27">
            <v>3</v>
          </cell>
          <cell r="P27">
            <v>3.5439004629629622E-2</v>
          </cell>
          <cell r="Q27">
            <v>7.0878009259259245E-3</v>
          </cell>
          <cell r="R27" t="str">
            <v>F</v>
          </cell>
          <cell r="S27">
            <v>21</v>
          </cell>
          <cell r="T27">
            <v>8.1689004629629636E-2</v>
          </cell>
          <cell r="U27">
            <v>13.134162566078164</v>
          </cell>
          <cell r="V27">
            <v>40</v>
          </cell>
        </row>
        <row r="28">
          <cell r="A28">
            <v>152</v>
          </cell>
          <cell r="B28">
            <v>15</v>
          </cell>
          <cell r="C28" t="str">
            <v>ELOISA MEYER</v>
          </cell>
          <cell r="D28" t="str">
            <v>ATRIBRUSQUE</v>
          </cell>
          <cell r="E28" t="str">
            <v>30-34 F</v>
          </cell>
          <cell r="F28">
            <v>92</v>
          </cell>
          <cell r="G28">
            <v>7</v>
          </cell>
          <cell r="H28">
            <v>1.261574074074075E-2</v>
          </cell>
          <cell r="I28">
            <v>1.6820987654321E-3</v>
          </cell>
          <cell r="J28">
            <v>129</v>
          </cell>
          <cell r="K28">
            <v>8</v>
          </cell>
          <cell r="L28">
            <v>3.2187499999999994E-2</v>
          </cell>
          <cell r="M28">
            <v>25.889967637540479</v>
          </cell>
          <cell r="N28">
            <v>152</v>
          </cell>
          <cell r="O28">
            <v>8</v>
          </cell>
          <cell r="P28">
            <v>3.6973726851851851E-2</v>
          </cell>
          <cell r="Q28">
            <v>7.3947453703703701E-3</v>
          </cell>
          <cell r="R28" t="str">
            <v>F</v>
          </cell>
          <cell r="S28">
            <v>22</v>
          </cell>
          <cell r="T28">
            <v>8.1776967592592592E-2</v>
          </cell>
          <cell r="U28">
            <v>13.120034873533912</v>
          </cell>
          <cell r="V28">
            <v>39</v>
          </cell>
        </row>
        <row r="29">
          <cell r="A29">
            <v>153</v>
          </cell>
          <cell r="B29">
            <v>24</v>
          </cell>
          <cell r="C29" t="str">
            <v>DANIELE MUNARETTO DALLEGRAVE</v>
          </cell>
          <cell r="D29" t="str">
            <v>ATRIJUR</v>
          </cell>
          <cell r="E29" t="str">
            <v>35-39 F</v>
          </cell>
          <cell r="F29">
            <v>111</v>
          </cell>
          <cell r="G29">
            <v>2</v>
          </cell>
          <cell r="H29">
            <v>1.3113425925925935E-2</v>
          </cell>
          <cell r="I29">
            <v>1.748456790123458E-3</v>
          </cell>
          <cell r="J29">
            <v>138</v>
          </cell>
          <cell r="K29">
            <v>4</v>
          </cell>
          <cell r="L29">
            <v>3.2974537037037038E-2</v>
          </cell>
          <cell r="M29">
            <v>25.272025272025292</v>
          </cell>
          <cell r="N29">
            <v>153</v>
          </cell>
          <cell r="O29">
            <v>5</v>
          </cell>
          <cell r="P29">
            <v>3.5868749999999991E-2</v>
          </cell>
          <cell r="Q29">
            <v>7.1737499999999987E-3</v>
          </cell>
          <cell r="R29" t="str">
            <v>F</v>
          </cell>
          <cell r="S29">
            <v>23</v>
          </cell>
          <cell r="T29">
            <v>8.195671296296296E-2</v>
          </cell>
          <cell r="U29">
            <v>13.091260348026999</v>
          </cell>
          <cell r="V29">
            <v>38</v>
          </cell>
        </row>
        <row r="30">
          <cell r="A30">
            <v>154</v>
          </cell>
          <cell r="B30">
            <v>33</v>
          </cell>
          <cell r="C30" t="str">
            <v>DANIELA NUNES CHIARAMONTE</v>
          </cell>
          <cell r="D30" t="str">
            <v>PORTO ALEGRE</v>
          </cell>
          <cell r="E30" t="str">
            <v>40-44 F</v>
          </cell>
          <cell r="F30">
            <v>140</v>
          </cell>
          <cell r="G30">
            <v>2</v>
          </cell>
          <cell r="H30">
            <v>1.4178240740740752E-2</v>
          </cell>
          <cell r="I30">
            <v>1.8904320987654334E-3</v>
          </cell>
          <cell r="J30">
            <v>127</v>
          </cell>
          <cell r="K30">
            <v>2</v>
          </cell>
          <cell r="L30">
            <v>3.0474537037037026E-2</v>
          </cell>
          <cell r="M30">
            <v>27.345233573870143</v>
          </cell>
          <cell r="N30">
            <v>154</v>
          </cell>
          <cell r="O30">
            <v>2</v>
          </cell>
          <cell r="P30">
            <v>3.8599652777777771E-2</v>
          </cell>
          <cell r="Q30">
            <v>7.7199305555555537E-3</v>
          </cell>
          <cell r="R30" t="str">
            <v>F</v>
          </cell>
          <cell r="S30">
            <v>24</v>
          </cell>
          <cell r="T30">
            <v>8.3252430555555548E-2</v>
          </cell>
          <cell r="U30">
            <v>12.887511625870125</v>
          </cell>
          <cell r="V30">
            <v>37</v>
          </cell>
        </row>
        <row r="31">
          <cell r="A31">
            <v>155</v>
          </cell>
          <cell r="B31">
            <v>13</v>
          </cell>
          <cell r="C31" t="str">
            <v>ANA MARIA HUBER BAUR</v>
          </cell>
          <cell r="D31" t="str">
            <v>BRUSQUE</v>
          </cell>
          <cell r="E31" t="str">
            <v>MTB F</v>
          </cell>
          <cell r="F31">
            <v>124</v>
          </cell>
          <cell r="G31">
            <v>1</v>
          </cell>
          <cell r="H31">
            <v>1.3750000000000016E-2</v>
          </cell>
          <cell r="I31">
            <v>1.8333333333333355E-3</v>
          </cell>
          <cell r="J31">
            <v>149</v>
          </cell>
          <cell r="K31">
            <v>1</v>
          </cell>
          <cell r="L31">
            <v>3.366898148148148E-2</v>
          </cell>
          <cell r="M31">
            <v>24.7507734616707</v>
          </cell>
          <cell r="N31">
            <v>155</v>
          </cell>
          <cell r="O31">
            <v>1</v>
          </cell>
          <cell r="P31">
            <v>3.5842129629629613E-2</v>
          </cell>
          <cell r="Q31">
            <v>7.1684259259259218E-3</v>
          </cell>
          <cell r="R31" t="str">
            <v>F</v>
          </cell>
          <cell r="S31">
            <v>25</v>
          </cell>
          <cell r="T31">
            <v>8.3261111111111105E-2</v>
          </cell>
          <cell r="U31">
            <v>12.886168012277317</v>
          </cell>
          <cell r="V31">
            <v>36</v>
          </cell>
        </row>
        <row r="32">
          <cell r="A32">
            <v>156</v>
          </cell>
          <cell r="B32">
            <v>42</v>
          </cell>
          <cell r="C32" t="str">
            <v>GLADYS CAROLINA DREHER</v>
          </cell>
          <cell r="D32" t="str">
            <v>PORTO ALEGRE</v>
          </cell>
          <cell r="E32" t="str">
            <v>50-54 F</v>
          </cell>
          <cell r="F32">
            <v>160</v>
          </cell>
          <cell r="G32">
            <v>2</v>
          </cell>
          <cell r="H32">
            <v>1.6469907407407416E-2</v>
          </cell>
          <cell r="I32">
            <v>2.1959876543209888E-3</v>
          </cell>
          <cell r="J32">
            <v>151</v>
          </cell>
          <cell r="K32">
            <v>2</v>
          </cell>
          <cell r="L32">
            <v>3.1574074074074074E-2</v>
          </cell>
          <cell r="M32">
            <v>26.392961876832867</v>
          </cell>
          <cell r="N32">
            <v>156</v>
          </cell>
          <cell r="O32">
            <v>2</v>
          </cell>
          <cell r="P32">
            <v>3.5652662037037028E-2</v>
          </cell>
          <cell r="Q32">
            <v>7.1305324074074049E-3</v>
          </cell>
          <cell r="R32" t="str">
            <v>F</v>
          </cell>
          <cell r="S32">
            <v>26</v>
          </cell>
          <cell r="T32">
            <v>8.3696643518518521E-2</v>
          </cell>
          <cell r="U32">
            <v>12.819112231535025</v>
          </cell>
          <cell r="V32">
            <v>35</v>
          </cell>
        </row>
        <row r="33">
          <cell r="A33">
            <v>157</v>
          </cell>
          <cell r="B33">
            <v>30</v>
          </cell>
          <cell r="C33" t="str">
            <v>JULIANA SWYTKA GHEM</v>
          </cell>
          <cell r="D33" t="str">
            <v>BLUMENAU</v>
          </cell>
          <cell r="E33" t="str">
            <v>35-39 F</v>
          </cell>
          <cell r="F33">
            <v>75</v>
          </cell>
          <cell r="G33">
            <v>1</v>
          </cell>
          <cell r="H33">
            <v>1.2210648148148161E-2</v>
          </cell>
          <cell r="I33">
            <v>1.6280864197530884E-3</v>
          </cell>
          <cell r="J33">
            <v>147</v>
          </cell>
          <cell r="K33">
            <v>6</v>
          </cell>
          <cell r="L33">
            <v>3.4907407407407401E-2</v>
          </cell>
          <cell r="M33">
            <v>23.872679045092863</v>
          </cell>
          <cell r="N33">
            <v>157</v>
          </cell>
          <cell r="O33">
            <v>6</v>
          </cell>
          <cell r="P33">
            <v>3.7105555555555544E-2</v>
          </cell>
          <cell r="Q33">
            <v>7.4211111111111092E-3</v>
          </cell>
          <cell r="R33" t="str">
            <v>F</v>
          </cell>
          <cell r="S33">
            <v>27</v>
          </cell>
          <cell r="T33">
            <v>8.422361111111111E-2</v>
          </cell>
          <cell r="U33">
            <v>12.738906020679087</v>
          </cell>
          <cell r="V33">
            <v>34</v>
          </cell>
        </row>
        <row r="34">
          <cell r="A34">
            <v>158</v>
          </cell>
          <cell r="B34">
            <v>38</v>
          </cell>
          <cell r="C34" t="str">
            <v>LUCIMARA MARIA AGGIO D'AQUILA</v>
          </cell>
          <cell r="D34" t="str">
            <v>ADTRISC</v>
          </cell>
          <cell r="E34" t="str">
            <v>45-49 F</v>
          </cell>
          <cell r="F34">
            <v>165</v>
          </cell>
          <cell r="G34">
            <v>6</v>
          </cell>
          <cell r="H34">
            <v>1.6782407407407416E-2</v>
          </cell>
          <cell r="I34">
            <v>2.2376543209876552E-3</v>
          </cell>
          <cell r="J34">
            <v>153</v>
          </cell>
          <cell r="K34">
            <v>4</v>
          </cell>
          <cell r="L34">
            <v>3.2187500000000008E-2</v>
          </cell>
          <cell r="M34">
            <v>25.889967637540469</v>
          </cell>
          <cell r="N34">
            <v>158</v>
          </cell>
          <cell r="O34">
            <v>4</v>
          </cell>
          <cell r="P34">
            <v>3.5367476851851834E-2</v>
          </cell>
          <cell r="Q34">
            <v>7.0734953703703663E-3</v>
          </cell>
          <cell r="R34" t="str">
            <v>F</v>
          </cell>
          <cell r="S34">
            <v>28</v>
          </cell>
          <cell r="T34">
            <v>8.4337384259259254E-2</v>
          </cell>
          <cell r="U34">
            <v>12.721720931828328</v>
          </cell>
          <cell r="V34">
            <v>33</v>
          </cell>
        </row>
        <row r="35">
          <cell r="A35">
            <v>159</v>
          </cell>
          <cell r="B35">
            <v>23</v>
          </cell>
          <cell r="C35" t="str">
            <v>THAISA ROSA MENEZES</v>
          </cell>
          <cell r="D35" t="str">
            <v>ADTRISC</v>
          </cell>
          <cell r="E35" t="str">
            <v>30-34 F</v>
          </cell>
          <cell r="F35">
            <v>123</v>
          </cell>
          <cell r="G35">
            <v>9</v>
          </cell>
          <cell r="H35">
            <v>1.3715277777777788E-2</v>
          </cell>
          <cell r="I35">
            <v>1.828703703703705E-3</v>
          </cell>
          <cell r="J35">
            <v>152</v>
          </cell>
          <cell r="K35">
            <v>9</v>
          </cell>
          <cell r="L35">
            <v>3.4560185185185194E-2</v>
          </cell>
          <cell r="M35">
            <v>24.112525117213679</v>
          </cell>
          <cell r="N35">
            <v>159</v>
          </cell>
          <cell r="O35">
            <v>9</v>
          </cell>
          <cell r="P35">
            <v>3.6577083333333316E-2</v>
          </cell>
          <cell r="Q35">
            <v>7.3154166666666628E-3</v>
          </cell>
          <cell r="R35" t="str">
            <v>F</v>
          </cell>
          <cell r="S35">
            <v>29</v>
          </cell>
          <cell r="T35">
            <v>8.4852546296296294E-2</v>
          </cell>
          <cell r="U35">
            <v>12.64448403139434</v>
          </cell>
          <cell r="V35">
            <v>32</v>
          </cell>
        </row>
        <row r="36">
          <cell r="A36">
            <v>160</v>
          </cell>
          <cell r="B36">
            <v>5</v>
          </cell>
          <cell r="C36" t="str">
            <v>LUISA GRAVE GROSS</v>
          </cell>
          <cell r="D36" t="str">
            <v>CAXIAS DO SUL</v>
          </cell>
          <cell r="E36" t="str">
            <v>20-24 F</v>
          </cell>
          <cell r="F36">
            <v>51</v>
          </cell>
          <cell r="G36">
            <v>2</v>
          </cell>
          <cell r="H36">
            <v>1.1678240740740756E-2</v>
          </cell>
          <cell r="I36">
            <v>1.557098765432101E-3</v>
          </cell>
          <cell r="J36">
            <v>155</v>
          </cell>
          <cell r="K36">
            <v>2</v>
          </cell>
          <cell r="L36">
            <v>3.7766203703703705E-2</v>
          </cell>
          <cell r="M36">
            <v>22.065583818571884</v>
          </cell>
          <cell r="N36">
            <v>160</v>
          </cell>
          <cell r="O36">
            <v>2</v>
          </cell>
          <cell r="P36">
            <v>3.7655439814814798E-2</v>
          </cell>
          <cell r="Q36">
            <v>7.5310879629629599E-3</v>
          </cell>
          <cell r="R36" t="str">
            <v>F</v>
          </cell>
          <cell r="S36">
            <v>30</v>
          </cell>
          <cell r="T36">
            <v>8.7099884259259255E-2</v>
          </cell>
          <cell r="U36">
            <v>12.318232978049103</v>
          </cell>
          <cell r="V36">
            <v>31</v>
          </cell>
        </row>
        <row r="37">
          <cell r="A37">
            <v>161</v>
          </cell>
          <cell r="B37">
            <v>14</v>
          </cell>
          <cell r="C37" t="str">
            <v>CAROLINE KRIEGER</v>
          </cell>
          <cell r="D37" t="str">
            <v>ITAPEMA</v>
          </cell>
          <cell r="E37" t="str">
            <v>30-34 F</v>
          </cell>
          <cell r="F37">
            <v>170</v>
          </cell>
          <cell r="G37">
            <v>10</v>
          </cell>
          <cell r="H37">
            <v>1.814814814814816E-2</v>
          </cell>
          <cell r="I37">
            <v>2.4197530864197548E-3</v>
          </cell>
          <cell r="J37">
            <v>158</v>
          </cell>
          <cell r="K37">
            <v>10</v>
          </cell>
          <cell r="L37">
            <v>3.3611111111111105E-2</v>
          </cell>
          <cell r="M37">
            <v>24.793388429752092</v>
          </cell>
          <cell r="N37">
            <v>161</v>
          </cell>
          <cell r="O37">
            <v>10</v>
          </cell>
          <cell r="P37">
            <v>3.5400347222222212E-2</v>
          </cell>
          <cell r="Q37">
            <v>7.0800694444444418E-3</v>
          </cell>
          <cell r="R37" t="str">
            <v>F</v>
          </cell>
          <cell r="S37">
            <v>31</v>
          </cell>
          <cell r="T37">
            <v>8.715960648148148E-2</v>
          </cell>
          <cell r="U37">
            <v>12.309792459820555</v>
          </cell>
          <cell r="V37">
            <v>30</v>
          </cell>
        </row>
        <row r="38">
          <cell r="A38">
            <v>162</v>
          </cell>
          <cell r="B38">
            <v>25</v>
          </cell>
          <cell r="C38" t="str">
            <v>GABRIELA DA COSTA</v>
          </cell>
          <cell r="D38" t="str">
            <v>FLORIANÓPOLIS</v>
          </cell>
          <cell r="E38" t="str">
            <v>35-39 F</v>
          </cell>
          <cell r="F38">
            <v>167</v>
          </cell>
          <cell r="G38">
            <v>7</v>
          </cell>
          <cell r="H38">
            <v>1.7175925925925931E-2</v>
          </cell>
          <cell r="I38">
            <v>2.2901234567901242E-3</v>
          </cell>
          <cell r="J38">
            <v>161</v>
          </cell>
          <cell r="K38">
            <v>7</v>
          </cell>
          <cell r="L38">
            <v>3.557870370370371E-2</v>
          </cell>
          <cell r="M38">
            <v>23.422251138581668</v>
          </cell>
          <cell r="N38">
            <v>162</v>
          </cell>
          <cell r="O38">
            <v>7</v>
          </cell>
          <cell r="P38">
            <v>3.4973148148148142E-2</v>
          </cell>
          <cell r="Q38">
            <v>6.9946296296296284E-3</v>
          </cell>
          <cell r="R38" t="str">
            <v>F</v>
          </cell>
          <cell r="S38">
            <v>32</v>
          </cell>
          <cell r="T38">
            <v>8.772777777777778E-2</v>
          </cell>
          <cell r="U38">
            <v>12.23006776011653</v>
          </cell>
          <cell r="V38">
            <v>29</v>
          </cell>
        </row>
        <row r="39">
          <cell r="A39">
            <v>163</v>
          </cell>
          <cell r="B39">
            <v>34</v>
          </cell>
          <cell r="C39" t="str">
            <v>JANAINA CASSOL MACHADO</v>
          </cell>
          <cell r="D39" t="str">
            <v>ATGF</v>
          </cell>
          <cell r="E39" t="str">
            <v>40-44 F</v>
          </cell>
          <cell r="F39">
            <v>159</v>
          </cell>
          <cell r="G39">
            <v>3</v>
          </cell>
          <cell r="H39">
            <v>1.6122685185185195E-2</v>
          </cell>
          <cell r="I39">
            <v>2.1496913580246928E-3</v>
          </cell>
          <cell r="J39">
            <v>159</v>
          </cell>
          <cell r="K39">
            <v>3</v>
          </cell>
          <cell r="L39">
            <v>3.590277777777777E-2</v>
          </cell>
          <cell r="M39">
            <v>23.210831721470043</v>
          </cell>
          <cell r="N39">
            <v>163</v>
          </cell>
          <cell r="O39">
            <v>3</v>
          </cell>
          <cell r="P39">
            <v>3.6634837962962949E-2</v>
          </cell>
          <cell r="Q39">
            <v>7.3269675925925898E-3</v>
          </cell>
          <cell r="R39" t="str">
            <v>F</v>
          </cell>
          <cell r="S39">
            <v>33</v>
          </cell>
          <cell r="T39">
            <v>8.8660300925925917E-2</v>
          </cell>
          <cell r="U39">
            <v>12.101432720864212</v>
          </cell>
          <cell r="V39">
            <v>28</v>
          </cell>
        </row>
        <row r="40">
          <cell r="A40">
            <v>164</v>
          </cell>
          <cell r="B40">
            <v>37</v>
          </cell>
          <cell r="C40" t="str">
            <v>LUCIANA S. SOBREIRA</v>
          </cell>
          <cell r="D40" t="str">
            <v>FLORIANOPOLIS</v>
          </cell>
          <cell r="E40" t="str">
            <v>45-49 F</v>
          </cell>
          <cell r="F40">
            <v>156</v>
          </cell>
          <cell r="G40">
            <v>5</v>
          </cell>
          <cell r="H40">
            <v>1.5868055555555569E-2</v>
          </cell>
          <cell r="I40">
            <v>2.1157407407407427E-3</v>
          </cell>
          <cell r="J40">
            <v>160</v>
          </cell>
          <cell r="K40">
            <v>5</v>
          </cell>
          <cell r="L40">
            <v>3.6828703703703697E-2</v>
          </cell>
          <cell r="M40">
            <v>22.627278441231955</v>
          </cell>
          <cell r="N40">
            <v>164</v>
          </cell>
          <cell r="O40">
            <v>5</v>
          </cell>
          <cell r="P40">
            <v>3.9305902777777776E-2</v>
          </cell>
          <cell r="Q40">
            <v>7.8611805555555553E-3</v>
          </cell>
          <cell r="R40" t="str">
            <v>F</v>
          </cell>
          <cell r="S40">
            <v>34</v>
          </cell>
          <cell r="T40">
            <v>9.2002662037037039E-2</v>
          </cell>
          <cell r="U40">
            <v>11.661800244809752</v>
          </cell>
          <cell r="V40">
            <v>27</v>
          </cell>
        </row>
        <row r="41">
          <cell r="A41">
            <v>165</v>
          </cell>
          <cell r="B41">
            <v>27</v>
          </cell>
          <cell r="C41" t="str">
            <v>GRAZIELE SILVA VIEIRA AVILA</v>
          </cell>
          <cell r="D41" t="str">
            <v>FLORIANÓPOLIS</v>
          </cell>
          <cell r="E41" t="str">
            <v>35-39 F</v>
          </cell>
          <cell r="F41">
            <v>164</v>
          </cell>
          <cell r="G41">
            <v>6</v>
          </cell>
          <cell r="H41">
            <v>1.6701388888888894E-2</v>
          </cell>
          <cell r="I41">
            <v>2.2268518518518527E-3</v>
          </cell>
          <cell r="J41">
            <v>166</v>
          </cell>
          <cell r="K41">
            <v>8</v>
          </cell>
          <cell r="L41">
            <v>3.7881944444444454E-2</v>
          </cell>
          <cell r="M41">
            <v>21.998166819431727</v>
          </cell>
          <cell r="N41">
            <v>165</v>
          </cell>
          <cell r="O41">
            <v>8</v>
          </cell>
          <cell r="P41">
            <v>3.8615277777777762E-2</v>
          </cell>
          <cell r="Q41">
            <v>7.7230555555555525E-3</v>
          </cell>
          <cell r="R41" t="str">
            <v>F</v>
          </cell>
          <cell r="S41">
            <v>35</v>
          </cell>
          <cell r="T41">
            <v>9.3198611111111107E-2</v>
          </cell>
          <cell r="U41">
            <v>11.512152958884112</v>
          </cell>
          <cell r="V41">
            <v>26</v>
          </cell>
        </row>
        <row r="42">
          <cell r="A42">
            <v>166</v>
          </cell>
          <cell r="B42">
            <v>44</v>
          </cell>
          <cell r="C42" t="str">
            <v>MARCIA MEDEIROS</v>
          </cell>
          <cell r="D42" t="str">
            <v>FLORIANÓPOLIS</v>
          </cell>
          <cell r="E42" t="str">
            <v>50-54 F</v>
          </cell>
          <cell r="F42">
            <v>161</v>
          </cell>
          <cell r="G42">
            <v>3</v>
          </cell>
          <cell r="H42">
            <v>1.6481481481481489E-2</v>
          </cell>
          <cell r="I42">
            <v>2.1975308641975322E-3</v>
          </cell>
          <cell r="J42">
            <v>162</v>
          </cell>
          <cell r="K42">
            <v>3</v>
          </cell>
          <cell r="L42">
            <v>3.6458333333333343E-2</v>
          </cell>
          <cell r="M42">
            <v>22.857142857142872</v>
          </cell>
          <cell r="N42">
            <v>166</v>
          </cell>
          <cell r="O42">
            <v>3</v>
          </cell>
          <cell r="P42">
            <v>4.0732523148148139E-2</v>
          </cell>
          <cell r="Q42">
            <v>8.1465046296296285E-3</v>
          </cell>
          <cell r="R42" t="str">
            <v>F</v>
          </cell>
          <cell r="S42">
            <v>36</v>
          </cell>
          <cell r="T42">
            <v>9.3672337962962968E-2</v>
          </cell>
          <cell r="U42">
            <v>11.453932825834743</v>
          </cell>
          <cell r="V42">
            <v>25</v>
          </cell>
        </row>
        <row r="43">
          <cell r="A43">
            <v>167</v>
          </cell>
          <cell r="B43">
            <v>35</v>
          </cell>
          <cell r="C43" t="str">
            <v>ANA CRISITNA CAMARGO IELO ZEMELLA MARTINS DE OLIVEIRA</v>
          </cell>
          <cell r="D43" t="str">
            <v>FLORIANÓPOLIS</v>
          </cell>
          <cell r="E43" t="str">
            <v>45-49 F</v>
          </cell>
          <cell r="F43">
            <v>155</v>
          </cell>
          <cell r="G43">
            <v>4</v>
          </cell>
          <cell r="H43">
            <v>1.5787037037037047E-2</v>
          </cell>
          <cell r="I43">
            <v>2.1049382716049397E-3</v>
          </cell>
          <cell r="J43">
            <v>165</v>
          </cell>
          <cell r="K43">
            <v>6</v>
          </cell>
          <cell r="L43">
            <v>3.8738425925925926E-2</v>
          </cell>
          <cell r="M43">
            <v>21.511801613385138</v>
          </cell>
          <cell r="N43">
            <v>167</v>
          </cell>
          <cell r="O43">
            <v>6</v>
          </cell>
          <cell r="P43">
            <v>3.9854050925925921E-2</v>
          </cell>
          <cell r="Q43">
            <v>7.9708101851851832E-3</v>
          </cell>
          <cell r="R43" t="str">
            <v>F</v>
          </cell>
          <cell r="S43">
            <v>37</v>
          </cell>
          <cell r="T43">
            <v>9.4379513888888891E-2</v>
          </cell>
          <cell r="U43">
            <v>11.368109693061045</v>
          </cell>
          <cell r="V43">
            <v>24</v>
          </cell>
        </row>
        <row r="44">
          <cell r="A44">
            <v>168</v>
          </cell>
          <cell r="B44">
            <v>9</v>
          </cell>
          <cell r="C44" t="str">
            <v>LUCIANA THAÍS PILZ</v>
          </cell>
          <cell r="D44" t="str">
            <v>GAROPABA</v>
          </cell>
          <cell r="E44" t="str">
            <v>25-29 F</v>
          </cell>
          <cell r="F44">
            <v>173</v>
          </cell>
          <cell r="G44">
            <v>4</v>
          </cell>
          <cell r="H44">
            <v>2.1909722222222223E-2</v>
          </cell>
          <cell r="I44">
            <v>2.9212962962962964E-3</v>
          </cell>
          <cell r="J44">
            <v>168</v>
          </cell>
          <cell r="K44">
            <v>4</v>
          </cell>
          <cell r="L44">
            <v>3.649305555555557E-2</v>
          </cell>
          <cell r="M44">
            <v>22.835394862036168</v>
          </cell>
          <cell r="N44">
            <v>168</v>
          </cell>
          <cell r="O44">
            <v>4</v>
          </cell>
          <cell r="P44">
            <v>3.6918865740740728E-2</v>
          </cell>
          <cell r="Q44">
            <v>7.3837731481481454E-3</v>
          </cell>
          <cell r="R44" t="str">
            <v>F</v>
          </cell>
          <cell r="S44">
            <v>38</v>
          </cell>
          <cell r="T44">
            <v>9.5321643518518517E-2</v>
          </cell>
          <cell r="U44">
            <v>11.25575081443311</v>
          </cell>
          <cell r="V44">
            <v>23</v>
          </cell>
        </row>
        <row r="45">
          <cell r="A45">
            <v>169</v>
          </cell>
          <cell r="B45">
            <v>20</v>
          </cell>
          <cell r="C45" t="str">
            <v>LARISSA PIACENTINI CANCELLIER</v>
          </cell>
          <cell r="D45" t="str">
            <v>CRICIÚMA</v>
          </cell>
          <cell r="E45" t="str">
            <v>30-34 F</v>
          </cell>
          <cell r="F45">
            <v>172</v>
          </cell>
          <cell r="G45">
            <v>11</v>
          </cell>
          <cell r="H45">
            <v>2.145833333333334E-2</v>
          </cell>
          <cell r="I45">
            <v>2.861111111111112E-3</v>
          </cell>
          <cell r="J45">
            <v>169</v>
          </cell>
          <cell r="K45">
            <v>11</v>
          </cell>
          <cell r="L45">
            <v>4.0752314814814811E-2</v>
          </cell>
          <cell r="M45">
            <v>20.448736154501582</v>
          </cell>
          <cell r="N45">
            <v>169</v>
          </cell>
          <cell r="O45">
            <v>11</v>
          </cell>
          <cell r="P45">
            <v>4.1824652777777777E-2</v>
          </cell>
          <cell r="Q45">
            <v>8.364930555555556E-3</v>
          </cell>
          <cell r="R45" t="str">
            <v>F</v>
          </cell>
          <cell r="S45">
            <v>39</v>
          </cell>
          <cell r="T45">
            <v>0.10403530092592593</v>
          </cell>
          <cell r="U45">
            <v>10.313005846261682</v>
          </cell>
          <cell r="V45">
            <v>22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A47" t="str">
            <v>#</v>
          </cell>
          <cell r="B47" t="str">
            <v>Número</v>
          </cell>
          <cell r="C47" t="str">
            <v>Nome</v>
          </cell>
          <cell r="D47" t="str">
            <v>Equipe</v>
          </cell>
          <cell r="E47" t="str">
            <v>Categoria</v>
          </cell>
          <cell r="F47" t="str">
            <v>#G</v>
          </cell>
          <cell r="G47" t="str">
            <v>#C</v>
          </cell>
          <cell r="H47" t="str">
            <v>Natação</v>
          </cell>
          <cell r="I47" t="str">
            <v>min/100m</v>
          </cell>
          <cell r="J47" t="str">
            <v>#G</v>
          </cell>
          <cell r="K47" t="str">
            <v>#C</v>
          </cell>
          <cell r="L47" t="str">
            <v>Ciclismo</v>
          </cell>
          <cell r="M47" t="str">
            <v>Km/h</v>
          </cell>
          <cell r="N47" t="str">
            <v>#G</v>
          </cell>
          <cell r="O47" t="str">
            <v>#C</v>
          </cell>
          <cell r="P47" t="str">
            <v>Corrida</v>
          </cell>
          <cell r="Q47" t="str">
            <v>min/Km</v>
          </cell>
          <cell r="R47" t="str">
            <v>S</v>
          </cell>
          <cell r="S47" t="str">
            <v>#S</v>
          </cell>
          <cell r="T47" t="str">
            <v>Total</v>
          </cell>
          <cell r="U47" t="str">
            <v>Km/h</v>
          </cell>
          <cell r="V47">
            <v>0</v>
          </cell>
        </row>
        <row r="48">
          <cell r="A48">
            <v>1</v>
          </cell>
          <cell r="B48">
            <v>65</v>
          </cell>
          <cell r="C48" t="str">
            <v>MATHEUS GHIGGI DOS SANTOS</v>
          </cell>
          <cell r="D48" t="str">
            <v>TRIAL</v>
          </cell>
          <cell r="E48" t="str">
            <v>25-29 M</v>
          </cell>
          <cell r="F48">
            <v>2</v>
          </cell>
          <cell r="G48">
            <v>2</v>
          </cell>
          <cell r="H48">
            <v>8.0787037037037043E-3</v>
          </cell>
          <cell r="I48">
            <v>1.0771604938271606E-3</v>
          </cell>
          <cell r="J48">
            <v>1</v>
          </cell>
          <cell r="K48">
            <v>1</v>
          </cell>
          <cell r="L48">
            <v>2.2118055555555557E-2</v>
          </cell>
          <cell r="M48">
            <v>37.67660910518056</v>
          </cell>
          <cell r="N48">
            <v>1</v>
          </cell>
          <cell r="O48">
            <v>1</v>
          </cell>
          <cell r="P48">
            <v>9.7706018518518463E-3</v>
          </cell>
          <cell r="Q48">
            <v>1.9541203703703695E-3</v>
          </cell>
          <cell r="R48" t="str">
            <v>M</v>
          </cell>
          <cell r="S48">
            <v>1</v>
          </cell>
          <cell r="T48">
            <v>3.9967361111111106E-2</v>
          </cell>
          <cell r="U48">
            <v>26.844821295154055</v>
          </cell>
          <cell r="V48">
            <v>100</v>
          </cell>
        </row>
        <row r="49">
          <cell r="A49">
            <v>2</v>
          </cell>
          <cell r="B49">
            <v>59</v>
          </cell>
          <cell r="C49" t="str">
            <v>FRANCISCO MATIAS LECOT</v>
          </cell>
          <cell r="D49" t="str">
            <v>TRIAL</v>
          </cell>
          <cell r="E49" t="str">
            <v>25-29 M</v>
          </cell>
          <cell r="F49">
            <v>1</v>
          </cell>
          <cell r="G49">
            <v>1</v>
          </cell>
          <cell r="H49">
            <v>8.0671296296296307E-3</v>
          </cell>
          <cell r="I49">
            <v>1.0756172839506174E-3</v>
          </cell>
          <cell r="J49">
            <v>2</v>
          </cell>
          <cell r="K49">
            <v>2</v>
          </cell>
          <cell r="L49">
            <v>2.2210648148148146E-2</v>
          </cell>
          <cell r="M49">
            <v>37.519541427827029</v>
          </cell>
          <cell r="N49">
            <v>2</v>
          </cell>
          <cell r="O49">
            <v>2</v>
          </cell>
          <cell r="P49">
            <v>1.1042013888888889E-2</v>
          </cell>
          <cell r="Q49">
            <v>2.2084027777777779E-3</v>
          </cell>
          <cell r="R49" t="str">
            <v>M</v>
          </cell>
          <cell r="S49">
            <v>2</v>
          </cell>
          <cell r="T49">
            <v>4.1319791666666668E-2</v>
          </cell>
          <cell r="U49">
            <v>25.966168351526473</v>
          </cell>
          <cell r="V49">
            <v>90</v>
          </cell>
        </row>
        <row r="50">
          <cell r="A50">
            <v>3</v>
          </cell>
          <cell r="B50">
            <v>97</v>
          </cell>
          <cell r="C50" t="str">
            <v>RICELLI RICARDO DA CUNHA</v>
          </cell>
          <cell r="D50" t="str">
            <v>TRIAL</v>
          </cell>
          <cell r="E50" t="str">
            <v>30-34 M</v>
          </cell>
          <cell r="F50">
            <v>5</v>
          </cell>
          <cell r="G50">
            <v>1</v>
          </cell>
          <cell r="H50">
            <v>9.0162037037037034E-3</v>
          </cell>
          <cell r="I50">
            <v>1.2021604938271604E-3</v>
          </cell>
          <cell r="J50">
            <v>4</v>
          </cell>
          <cell r="K50">
            <v>1</v>
          </cell>
          <cell r="L50">
            <v>2.3171296296296304E-2</v>
          </cell>
          <cell r="M50">
            <v>35.964035964035979</v>
          </cell>
          <cell r="N50">
            <v>3</v>
          </cell>
          <cell r="O50">
            <v>1</v>
          </cell>
          <cell r="P50">
            <v>1.0027777777777774E-2</v>
          </cell>
          <cell r="Q50">
            <v>2.0055555555555551E-3</v>
          </cell>
          <cell r="R50" t="str">
            <v>M</v>
          </cell>
          <cell r="S50">
            <v>3</v>
          </cell>
          <cell r="T50">
            <v>4.2215277777777782E-2</v>
          </cell>
          <cell r="U50">
            <v>25.415364369139677</v>
          </cell>
          <cell r="V50">
            <v>82</v>
          </cell>
        </row>
        <row r="51">
          <cell r="A51">
            <v>4</v>
          </cell>
          <cell r="B51">
            <v>61</v>
          </cell>
          <cell r="C51" t="str">
            <v>GUILHERME GARCIA CUNHA</v>
          </cell>
          <cell r="D51" t="str">
            <v>ASBENTRI</v>
          </cell>
          <cell r="E51" t="str">
            <v>25-29 M</v>
          </cell>
          <cell r="F51">
            <v>6</v>
          </cell>
          <cell r="G51">
            <v>4</v>
          </cell>
          <cell r="H51">
            <v>9.0972222222222236E-3</v>
          </cell>
          <cell r="I51">
            <v>1.212962962962963E-3</v>
          </cell>
          <cell r="J51">
            <v>3</v>
          </cell>
          <cell r="K51">
            <v>3</v>
          </cell>
          <cell r="L51">
            <v>2.3020833333333338E-2</v>
          </cell>
          <cell r="M51">
            <v>36.199095022624455</v>
          </cell>
          <cell r="N51">
            <v>4</v>
          </cell>
          <cell r="O51">
            <v>3</v>
          </cell>
          <cell r="P51">
            <v>1.0451851851851844E-2</v>
          </cell>
          <cell r="Q51">
            <v>2.0903703703703687E-3</v>
          </cell>
          <cell r="R51" t="str">
            <v>M</v>
          </cell>
          <cell r="S51">
            <v>4</v>
          </cell>
          <cell r="T51">
            <v>4.2569907407407404E-2</v>
          </cell>
          <cell r="U51">
            <v>25.203641069700186</v>
          </cell>
          <cell r="V51">
            <v>75</v>
          </cell>
        </row>
        <row r="52">
          <cell r="A52">
            <v>5</v>
          </cell>
          <cell r="B52">
            <v>89</v>
          </cell>
          <cell r="C52" t="str">
            <v>MARCELO TOMASZEWSKI</v>
          </cell>
          <cell r="D52" t="str">
            <v>GAROPABA</v>
          </cell>
          <cell r="E52" t="str">
            <v>30-34 M</v>
          </cell>
          <cell r="F52">
            <v>8</v>
          </cell>
          <cell r="G52">
            <v>2</v>
          </cell>
          <cell r="H52">
            <v>9.2361111111111116E-3</v>
          </cell>
          <cell r="I52">
            <v>1.2314814814814816E-3</v>
          </cell>
          <cell r="J52">
            <v>5</v>
          </cell>
          <cell r="K52">
            <v>2</v>
          </cell>
          <cell r="L52">
            <v>2.4548611111111111E-2</v>
          </cell>
          <cell r="M52">
            <v>33.946251768033974</v>
          </cell>
          <cell r="N52">
            <v>5</v>
          </cell>
          <cell r="O52">
            <v>2</v>
          </cell>
          <cell r="P52">
            <v>1.0280671296296291E-2</v>
          </cell>
          <cell r="Q52">
            <v>2.056134259259258E-3</v>
          </cell>
          <cell r="R52" t="str">
            <v>M</v>
          </cell>
          <cell r="S52">
            <v>5</v>
          </cell>
          <cell r="T52">
            <v>4.4065393518518514E-2</v>
          </cell>
          <cell r="U52">
            <v>24.348282881344822</v>
          </cell>
          <cell r="V52">
            <v>69</v>
          </cell>
        </row>
        <row r="53">
          <cell r="A53">
            <v>6</v>
          </cell>
          <cell r="B53">
            <v>115</v>
          </cell>
          <cell r="C53" t="str">
            <v>IVAN RAZEIRA</v>
          </cell>
          <cell r="D53" t="str">
            <v>ATRIJOI</v>
          </cell>
          <cell r="E53" t="str">
            <v>35-39 M</v>
          </cell>
          <cell r="F53">
            <v>3</v>
          </cell>
          <cell r="G53">
            <v>1</v>
          </cell>
          <cell r="H53">
            <v>8.8773148148148153E-3</v>
          </cell>
          <cell r="I53">
            <v>1.183641975308642E-3</v>
          </cell>
          <cell r="J53">
            <v>6</v>
          </cell>
          <cell r="K53">
            <v>1</v>
          </cell>
          <cell r="L53">
            <v>2.5081018518518516E-2</v>
          </cell>
          <cell r="M53">
            <v>33.225657591139857</v>
          </cell>
          <cell r="N53">
            <v>6</v>
          </cell>
          <cell r="O53">
            <v>1</v>
          </cell>
          <cell r="P53">
            <v>1.0412962962962964E-2</v>
          </cell>
          <cell r="Q53">
            <v>2.0825925925925929E-3</v>
          </cell>
          <cell r="R53" t="str">
            <v>M</v>
          </cell>
          <cell r="S53">
            <v>6</v>
          </cell>
          <cell r="T53">
            <v>4.4371296296296298E-2</v>
          </cell>
          <cell r="U53">
            <v>24.180421944450256</v>
          </cell>
          <cell r="V53">
            <v>64</v>
          </cell>
        </row>
        <row r="54">
          <cell r="A54">
            <v>7</v>
          </cell>
          <cell r="B54">
            <v>85</v>
          </cell>
          <cell r="C54" t="str">
            <v>JOÃO GUILHERME FONSECA DE MELO</v>
          </cell>
          <cell r="D54" t="str">
            <v>ADTRISC</v>
          </cell>
          <cell r="E54" t="str">
            <v>30-34 M</v>
          </cell>
          <cell r="F54">
            <v>10</v>
          </cell>
          <cell r="G54">
            <v>3</v>
          </cell>
          <cell r="H54">
            <v>9.6412037037037039E-3</v>
          </cell>
          <cell r="I54">
            <v>1.2854938271604937E-3</v>
          </cell>
          <cell r="J54">
            <v>8</v>
          </cell>
          <cell r="K54">
            <v>3</v>
          </cell>
          <cell r="L54">
            <v>2.4629629629629637E-2</v>
          </cell>
          <cell r="M54">
            <v>33.834586466165433</v>
          </cell>
          <cell r="N54">
            <v>7</v>
          </cell>
          <cell r="O54">
            <v>3</v>
          </cell>
          <cell r="P54">
            <v>1.0965972222222217E-2</v>
          </cell>
          <cell r="Q54">
            <v>2.1931944444444434E-3</v>
          </cell>
          <cell r="R54" t="str">
            <v>M</v>
          </cell>
          <cell r="S54">
            <v>7</v>
          </cell>
          <cell r="T54">
            <v>4.5236805555555558E-2</v>
          </cell>
          <cell r="U54">
            <v>23.717781427979322</v>
          </cell>
          <cell r="V54">
            <v>60</v>
          </cell>
        </row>
        <row r="55">
          <cell r="A55">
            <v>8</v>
          </cell>
          <cell r="B55">
            <v>72</v>
          </cell>
          <cell r="C55" t="str">
            <v xml:space="preserve">THIAGO SANDRI ROGALLA </v>
          </cell>
          <cell r="D55" t="str">
            <v>ITAJAÍ</v>
          </cell>
          <cell r="E55" t="str">
            <v>25-29 M</v>
          </cell>
          <cell r="F55">
            <v>4</v>
          </cell>
          <cell r="G55">
            <v>3</v>
          </cell>
          <cell r="H55">
            <v>9.0046296296296298E-3</v>
          </cell>
          <cell r="I55">
            <v>1.2006172839506173E-3</v>
          </cell>
          <cell r="J55">
            <v>7</v>
          </cell>
          <cell r="K55">
            <v>4</v>
          </cell>
          <cell r="L55">
            <v>2.5069444444444446E-2</v>
          </cell>
          <cell r="M55">
            <v>33.240997229916921</v>
          </cell>
          <cell r="N55">
            <v>8</v>
          </cell>
          <cell r="O55">
            <v>4</v>
          </cell>
          <cell r="P55">
            <v>1.1474189814814809E-2</v>
          </cell>
          <cell r="Q55">
            <v>2.2948379629629616E-3</v>
          </cell>
          <cell r="R55" t="str">
            <v>M</v>
          </cell>
          <cell r="S55">
            <v>8</v>
          </cell>
          <cell r="T55">
            <v>4.5548263888888885E-2</v>
          </cell>
          <cell r="U55">
            <v>23.555599600545836</v>
          </cell>
          <cell r="V55">
            <v>57</v>
          </cell>
        </row>
        <row r="56">
          <cell r="A56">
            <v>9</v>
          </cell>
          <cell r="B56">
            <v>105</v>
          </cell>
          <cell r="C56" t="str">
            <v>ANTONIO FABRICIO DA SILVA DE OLIVEIRA</v>
          </cell>
          <cell r="D56" t="str">
            <v>ATRIJUR</v>
          </cell>
          <cell r="E56" t="str">
            <v>35-39 M</v>
          </cell>
          <cell r="F56">
            <v>37</v>
          </cell>
          <cell r="G56">
            <v>8</v>
          </cell>
          <cell r="H56">
            <v>1.1087962962962964E-2</v>
          </cell>
          <cell r="I56">
            <v>1.4783950617283954E-3</v>
          </cell>
          <cell r="J56">
            <v>14</v>
          </cell>
          <cell r="K56">
            <v>3</v>
          </cell>
          <cell r="L56">
            <v>2.4398148148148141E-2</v>
          </cell>
          <cell r="M56">
            <v>34.155597722960188</v>
          </cell>
          <cell r="N56">
            <v>10</v>
          </cell>
          <cell r="O56">
            <v>2</v>
          </cell>
          <cell r="P56">
            <v>1.0373379629629635E-2</v>
          </cell>
          <cell r="Q56">
            <v>2.0746759259259273E-3</v>
          </cell>
          <cell r="R56" t="str">
            <v>M</v>
          </cell>
          <cell r="S56">
            <v>10</v>
          </cell>
          <cell r="T56">
            <v>4.5859490740740742E-2</v>
          </cell>
          <cell r="U56">
            <v>23.395738795535895</v>
          </cell>
          <cell r="V56">
            <v>54</v>
          </cell>
        </row>
        <row r="57">
          <cell r="A57">
            <v>10</v>
          </cell>
          <cell r="B57">
            <v>63</v>
          </cell>
          <cell r="C57" t="str">
            <v>LUIZ FERNANDO RODRIGUES JARDIM</v>
          </cell>
          <cell r="D57">
            <v>0</v>
          </cell>
          <cell r="E57" t="str">
            <v>25-29 M</v>
          </cell>
          <cell r="F57">
            <v>23</v>
          </cell>
          <cell r="G57">
            <v>5</v>
          </cell>
          <cell r="H57">
            <v>1.0266203703703704E-2</v>
          </cell>
          <cell r="I57">
            <v>1.3688271604938272E-3</v>
          </cell>
          <cell r="J57">
            <v>12</v>
          </cell>
          <cell r="K57">
            <v>5</v>
          </cell>
          <cell r="L57">
            <v>2.4699074074074078E-2</v>
          </cell>
          <cell r="M57">
            <v>33.739456419868816</v>
          </cell>
          <cell r="N57">
            <v>9</v>
          </cell>
          <cell r="O57">
            <v>5</v>
          </cell>
          <cell r="P57">
            <v>1.0808680555555554E-2</v>
          </cell>
          <cell r="Q57">
            <v>2.1617361111111108E-3</v>
          </cell>
          <cell r="R57" t="str">
            <v>M</v>
          </cell>
          <cell r="S57">
            <v>9</v>
          </cell>
          <cell r="T57">
            <v>4.612268518518519E-2</v>
          </cell>
          <cell r="U57">
            <v>23.439455658466663</v>
          </cell>
          <cell r="V57">
            <v>52</v>
          </cell>
        </row>
        <row r="58">
          <cell r="A58">
            <v>11</v>
          </cell>
          <cell r="B58">
            <v>119</v>
          </cell>
          <cell r="C58" t="str">
            <v>LEANDRO MENEGAZ</v>
          </cell>
          <cell r="D58" t="str">
            <v>SÃO JOSÉ</v>
          </cell>
          <cell r="E58" t="str">
            <v>35-39 M</v>
          </cell>
          <cell r="F58">
            <v>9</v>
          </cell>
          <cell r="G58">
            <v>2</v>
          </cell>
          <cell r="H58">
            <v>9.4212962962962974E-3</v>
          </cell>
          <cell r="I58">
            <v>1.256172839506173E-3</v>
          </cell>
          <cell r="J58">
            <v>9</v>
          </cell>
          <cell r="K58">
            <v>2</v>
          </cell>
          <cell r="L58">
            <v>2.506944444444445E-2</v>
          </cell>
          <cell r="M58">
            <v>33.240997229916921</v>
          </cell>
          <cell r="N58">
            <v>11</v>
          </cell>
          <cell r="O58">
            <v>3</v>
          </cell>
          <cell r="P58">
            <v>1.1741666666666664E-2</v>
          </cell>
          <cell r="Q58">
            <v>2.3483333333333329E-3</v>
          </cell>
          <cell r="R58" t="str">
            <v>M</v>
          </cell>
          <cell r="S58">
            <v>11</v>
          </cell>
          <cell r="T58">
            <v>4.623240740740741E-2</v>
          </cell>
          <cell r="U58">
            <v>23.207025695459748</v>
          </cell>
          <cell r="V58">
            <v>50</v>
          </cell>
        </row>
        <row r="59">
          <cell r="A59">
            <v>12</v>
          </cell>
          <cell r="B59">
            <v>110</v>
          </cell>
          <cell r="C59" t="str">
            <v>EZEQUIEL COLUSSI</v>
          </cell>
          <cell r="D59" t="str">
            <v>ATGF</v>
          </cell>
          <cell r="E59" t="str">
            <v>35-39 M</v>
          </cell>
          <cell r="F59">
            <v>32</v>
          </cell>
          <cell r="G59">
            <v>7</v>
          </cell>
          <cell r="H59">
            <v>1.0856481481481483E-2</v>
          </cell>
          <cell r="I59">
            <v>1.4475308641975311E-3</v>
          </cell>
          <cell r="J59">
            <v>17</v>
          </cell>
          <cell r="K59">
            <v>5</v>
          </cell>
          <cell r="L59">
            <v>2.4675925925925928E-2</v>
          </cell>
          <cell r="M59">
            <v>33.771106941838674</v>
          </cell>
          <cell r="N59">
            <v>12</v>
          </cell>
          <cell r="O59">
            <v>4</v>
          </cell>
          <cell r="P59">
            <v>1.115497685185185E-2</v>
          </cell>
          <cell r="Q59">
            <v>2.2309953703703697E-3</v>
          </cell>
          <cell r="R59" t="str">
            <v>M</v>
          </cell>
          <cell r="S59">
            <v>12</v>
          </cell>
          <cell r="T59">
            <v>4.6687384259259258E-2</v>
          </cell>
          <cell r="U59">
            <v>22.980869108208427</v>
          </cell>
          <cell r="V59">
            <v>49</v>
          </cell>
        </row>
        <row r="60">
          <cell r="A60">
            <v>13</v>
          </cell>
          <cell r="B60">
            <v>112</v>
          </cell>
          <cell r="C60" t="str">
            <v>FELIPE DE TOLEDO MARINO</v>
          </cell>
          <cell r="D60" t="str">
            <v>ATGF</v>
          </cell>
          <cell r="E60" t="str">
            <v>35-39 M</v>
          </cell>
          <cell r="F60">
            <v>30</v>
          </cell>
          <cell r="G60">
            <v>5</v>
          </cell>
          <cell r="H60">
            <v>1.0625000000000001E-2</v>
          </cell>
          <cell r="I60">
            <v>1.4166666666666668E-3</v>
          </cell>
          <cell r="J60">
            <v>15</v>
          </cell>
          <cell r="K60">
            <v>4</v>
          </cell>
          <cell r="L60">
            <v>2.4872685185185185E-2</v>
          </cell>
          <cell r="M60">
            <v>33.50395532805959</v>
          </cell>
          <cell r="N60">
            <v>13</v>
          </cell>
          <cell r="O60">
            <v>5</v>
          </cell>
          <cell r="P60">
            <v>1.1262615740740736E-2</v>
          </cell>
          <cell r="Q60">
            <v>2.2525231481481472E-3</v>
          </cell>
          <cell r="R60" t="str">
            <v>M</v>
          </cell>
          <cell r="S60">
            <v>13</v>
          </cell>
          <cell r="T60">
            <v>4.6760300925925924E-2</v>
          </cell>
          <cell r="U60">
            <v>22.945033402721243</v>
          </cell>
          <cell r="V60">
            <v>48</v>
          </cell>
        </row>
        <row r="61">
          <cell r="A61">
            <v>14</v>
          </cell>
          <cell r="B61">
            <v>53</v>
          </cell>
          <cell r="C61" t="str">
            <v>VINÍCIUS QUINT DOS SANTOS VIANA</v>
          </cell>
          <cell r="D61" t="str">
            <v>ADTRISC | ESCOLINHA DE TRIATHLON</v>
          </cell>
          <cell r="E61" t="str">
            <v>16-19 M</v>
          </cell>
          <cell r="F61">
            <v>13</v>
          </cell>
          <cell r="G61">
            <v>2</v>
          </cell>
          <cell r="H61">
            <v>9.8148148148148144E-3</v>
          </cell>
          <cell r="I61">
            <v>1.3086419753086419E-3</v>
          </cell>
          <cell r="J61">
            <v>13</v>
          </cell>
          <cell r="K61">
            <v>1</v>
          </cell>
          <cell r="L61">
            <v>2.5185185185185189E-2</v>
          </cell>
          <cell r="M61">
            <v>33.088235294117673</v>
          </cell>
          <cell r="N61">
            <v>14</v>
          </cell>
          <cell r="O61">
            <v>1</v>
          </cell>
          <cell r="P61">
            <v>1.2010069444444438E-2</v>
          </cell>
          <cell r="Q61">
            <v>2.4020138888888876E-3</v>
          </cell>
          <cell r="R61" t="str">
            <v>M</v>
          </cell>
          <cell r="S61">
            <v>14</v>
          </cell>
          <cell r="T61">
            <v>4.7010069444444441E-2</v>
          </cell>
          <cell r="U61">
            <v>22.82312447835498</v>
          </cell>
          <cell r="V61">
            <v>47</v>
          </cell>
        </row>
        <row r="62">
          <cell r="A62">
            <v>15</v>
          </cell>
          <cell r="B62">
            <v>69</v>
          </cell>
          <cell r="C62" t="str">
            <v>RODOLFO DORNELAS</v>
          </cell>
          <cell r="D62" t="str">
            <v>ADTRISC</v>
          </cell>
          <cell r="E62" t="str">
            <v>25-29 M</v>
          </cell>
          <cell r="F62">
            <v>26</v>
          </cell>
          <cell r="G62">
            <v>6</v>
          </cell>
          <cell r="H62">
            <v>1.0486111111111113E-2</v>
          </cell>
          <cell r="I62">
            <v>1.3981481481481481E-3</v>
          </cell>
          <cell r="J62">
            <v>16</v>
          </cell>
          <cell r="K62">
            <v>6</v>
          </cell>
          <cell r="L62">
            <v>2.5034722222222222E-2</v>
          </cell>
          <cell r="M62">
            <v>33.287101248266325</v>
          </cell>
          <cell r="N62">
            <v>15</v>
          </cell>
          <cell r="O62">
            <v>6</v>
          </cell>
          <cell r="P62">
            <v>1.1615393518518514E-2</v>
          </cell>
          <cell r="Q62">
            <v>2.3230787037037031E-3</v>
          </cell>
          <cell r="R62" t="str">
            <v>M</v>
          </cell>
          <cell r="S62">
            <v>15</v>
          </cell>
          <cell r="T62">
            <v>4.7136226851851849E-2</v>
          </cell>
          <cell r="U62">
            <v>22.762039694836446</v>
          </cell>
          <cell r="V62">
            <v>46</v>
          </cell>
        </row>
        <row r="63">
          <cell r="A63">
            <v>16</v>
          </cell>
          <cell r="B63">
            <v>54</v>
          </cell>
          <cell r="C63" t="str">
            <v>VALTER LILLER NETO</v>
          </cell>
          <cell r="D63" t="str">
            <v>ABTRI</v>
          </cell>
          <cell r="E63" t="str">
            <v>20-24 M</v>
          </cell>
          <cell r="F63">
            <v>15</v>
          </cell>
          <cell r="G63">
            <v>1</v>
          </cell>
          <cell r="H63">
            <v>9.9537037037037042E-3</v>
          </cell>
          <cell r="I63">
            <v>1.3271604938271606E-3</v>
          </cell>
          <cell r="J63">
            <v>11</v>
          </cell>
          <cell r="K63">
            <v>1</v>
          </cell>
          <cell r="L63">
            <v>2.4930555555555556E-2</v>
          </cell>
          <cell r="M63">
            <v>33.42618384401117</v>
          </cell>
          <cell r="N63">
            <v>16</v>
          </cell>
          <cell r="O63">
            <v>1</v>
          </cell>
          <cell r="P63">
            <v>1.2363425925925924E-2</v>
          </cell>
          <cell r="Q63">
            <v>2.472685185185185E-3</v>
          </cell>
          <cell r="R63" t="str">
            <v>M</v>
          </cell>
          <cell r="S63">
            <v>16</v>
          </cell>
          <cell r="T63">
            <v>4.7247685185185184E-2</v>
          </cell>
          <cell r="U63">
            <v>22.70834354024792</v>
          </cell>
          <cell r="V63">
            <v>45</v>
          </cell>
        </row>
        <row r="64">
          <cell r="A64">
            <v>17</v>
          </cell>
          <cell r="B64">
            <v>122</v>
          </cell>
          <cell r="C64" t="str">
            <v>MARCELO SANTA HELENA OLIMPIO</v>
          </cell>
          <cell r="D64" t="str">
            <v>SRM</v>
          </cell>
          <cell r="E64" t="str">
            <v>35-39 M</v>
          </cell>
          <cell r="F64">
            <v>31</v>
          </cell>
          <cell r="G64">
            <v>6</v>
          </cell>
          <cell r="H64">
            <v>1.064814814814815E-2</v>
          </cell>
          <cell r="I64">
            <v>1.4197530864197532E-3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</v>
          </cell>
          <cell r="O64">
            <v>6</v>
          </cell>
          <cell r="P64">
            <v>0</v>
          </cell>
          <cell r="Q64">
            <v>0</v>
          </cell>
          <cell r="R64" t="str">
            <v>M</v>
          </cell>
          <cell r="S64">
            <v>17</v>
          </cell>
          <cell r="T64">
            <v>4.739201388888889E-2</v>
          </cell>
          <cell r="U64">
            <v>22.639187040713917</v>
          </cell>
          <cell r="V64">
            <v>44</v>
          </cell>
        </row>
        <row r="65">
          <cell r="A65">
            <v>18</v>
          </cell>
          <cell r="B65">
            <v>56</v>
          </cell>
          <cell r="C65" t="str">
            <v>AUGUSTO RIBEIRO RODRIGUES</v>
          </cell>
          <cell r="D65" t="str">
            <v>FLORIANÓPOLIS</v>
          </cell>
          <cell r="E65" t="str">
            <v>25-29 M</v>
          </cell>
          <cell r="F65">
            <v>43</v>
          </cell>
          <cell r="G65">
            <v>7</v>
          </cell>
          <cell r="H65">
            <v>1.1319444444444444E-2</v>
          </cell>
          <cell r="I65">
            <v>1.5092592592592592E-3</v>
          </cell>
          <cell r="J65">
            <v>28</v>
          </cell>
          <cell r="K65">
            <v>7</v>
          </cell>
          <cell r="L65">
            <v>2.5289351851851855E-2</v>
          </cell>
          <cell r="M65">
            <v>32.951945080091555</v>
          </cell>
          <cell r="N65">
            <v>18</v>
          </cell>
          <cell r="O65">
            <v>7</v>
          </cell>
          <cell r="P65">
            <v>1.0968171296296292E-2</v>
          </cell>
          <cell r="Q65">
            <v>2.1936342592592585E-3</v>
          </cell>
          <cell r="R65" t="str">
            <v>M</v>
          </cell>
          <cell r="S65">
            <v>18</v>
          </cell>
          <cell r="T65">
            <v>4.7576967592592591E-2</v>
          </cell>
          <cell r="U65">
            <v>22.551178037536658</v>
          </cell>
          <cell r="V65">
            <v>43</v>
          </cell>
        </row>
        <row r="66">
          <cell r="A66">
            <v>19</v>
          </cell>
          <cell r="B66">
            <v>123</v>
          </cell>
          <cell r="C66" t="str">
            <v>MAURO ANDRÉ PAGLIOSA</v>
          </cell>
          <cell r="D66" t="str">
            <v>ADTRISC</v>
          </cell>
          <cell r="E66" t="str">
            <v>35-39 M</v>
          </cell>
          <cell r="F66">
            <v>71</v>
          </cell>
          <cell r="G66">
            <v>16</v>
          </cell>
          <cell r="H66">
            <v>1.2164351851851852E-2</v>
          </cell>
          <cell r="I66">
            <v>1.6219135802469135E-3</v>
          </cell>
          <cell r="J66">
            <v>27</v>
          </cell>
          <cell r="K66">
            <v>7</v>
          </cell>
          <cell r="L66">
            <v>2.4409722222222228E-2</v>
          </cell>
          <cell r="M66">
            <v>34.13940256045521</v>
          </cell>
          <cell r="N66">
            <v>19</v>
          </cell>
          <cell r="O66">
            <v>7</v>
          </cell>
          <cell r="P66">
            <v>1.1287615740740733E-2</v>
          </cell>
          <cell r="Q66">
            <v>2.2575231481481465E-3</v>
          </cell>
          <cell r="R66" t="str">
            <v>M</v>
          </cell>
          <cell r="S66">
            <v>19</v>
          </cell>
          <cell r="T66">
            <v>4.7861689814814812E-2</v>
          </cell>
          <cell r="U66">
            <v>22.417024363702332</v>
          </cell>
          <cell r="V66">
            <v>42</v>
          </cell>
        </row>
        <row r="67">
          <cell r="A67">
            <v>20</v>
          </cell>
          <cell r="B67">
            <v>50</v>
          </cell>
          <cell r="C67" t="str">
            <v>RENEE GONÇALES FILHO</v>
          </cell>
          <cell r="D67" t="str">
            <v>ATGF</v>
          </cell>
          <cell r="E67" t="str">
            <v>30-34 M</v>
          </cell>
          <cell r="F67">
            <v>60</v>
          </cell>
          <cell r="G67">
            <v>7</v>
          </cell>
          <cell r="H67">
            <v>1.1851851851851851E-2</v>
          </cell>
          <cell r="I67">
            <v>1.5802469135802468E-3</v>
          </cell>
          <cell r="J67">
            <v>38</v>
          </cell>
          <cell r="K67">
            <v>5</v>
          </cell>
          <cell r="L67">
            <v>2.5393518518518524E-2</v>
          </cell>
          <cell r="M67">
            <v>32.816773017319981</v>
          </cell>
          <cell r="N67">
            <v>20</v>
          </cell>
          <cell r="O67">
            <v>4</v>
          </cell>
          <cell r="P67">
            <v>1.112847222222222E-2</v>
          </cell>
          <cell r="Q67">
            <v>2.2256944444444438E-3</v>
          </cell>
          <cell r="R67" t="str">
            <v>M</v>
          </cell>
          <cell r="S67">
            <v>20</v>
          </cell>
          <cell r="T67">
            <v>4.8373842592592593E-2</v>
          </cell>
          <cell r="U67">
            <v>22.179686565378649</v>
          </cell>
          <cell r="V67">
            <v>41</v>
          </cell>
        </row>
        <row r="68">
          <cell r="A68">
            <v>21</v>
          </cell>
          <cell r="B68">
            <v>48</v>
          </cell>
          <cell r="C68" t="str">
            <v>VICTOR SOARES DOS SANTOS</v>
          </cell>
          <cell r="D68" t="str">
            <v>ADTRISC | ESCOLINHA DE TRIATHLON</v>
          </cell>
          <cell r="E68" t="str">
            <v>14-15 M</v>
          </cell>
          <cell r="F68">
            <v>22</v>
          </cell>
          <cell r="G68">
            <v>1</v>
          </cell>
          <cell r="H68">
            <v>1.0254629629629629E-2</v>
          </cell>
          <cell r="I68">
            <v>1.3672839506172841E-3</v>
          </cell>
          <cell r="J68">
            <v>25</v>
          </cell>
          <cell r="K68">
            <v>2</v>
          </cell>
          <cell r="L68">
            <v>2.5856481481481487E-2</v>
          </cell>
          <cell r="M68">
            <v>32.229185317815599</v>
          </cell>
          <cell r="N68">
            <v>21</v>
          </cell>
          <cell r="O68">
            <v>1</v>
          </cell>
          <cell r="P68">
            <v>1.2802199074074073E-2</v>
          </cell>
          <cell r="Q68">
            <v>2.5604398148148144E-3</v>
          </cell>
          <cell r="R68" t="str">
            <v>M</v>
          </cell>
          <cell r="S68">
            <v>21</v>
          </cell>
          <cell r="T68">
            <v>4.8913310185185188E-2</v>
          </cell>
          <cell r="U68">
            <v>21.935065580403741</v>
          </cell>
          <cell r="V68">
            <v>40</v>
          </cell>
        </row>
        <row r="69">
          <cell r="A69">
            <v>22</v>
          </cell>
          <cell r="B69">
            <v>114</v>
          </cell>
          <cell r="C69" t="str">
            <v>HUMBERTO ZAPPELINI FILHO</v>
          </cell>
          <cell r="D69" t="str">
            <v>SRM</v>
          </cell>
          <cell r="E69" t="str">
            <v>35-39 M</v>
          </cell>
          <cell r="F69">
            <v>19</v>
          </cell>
          <cell r="G69">
            <v>3</v>
          </cell>
          <cell r="H69">
            <v>1.0173611111111111E-2</v>
          </cell>
          <cell r="I69">
            <v>1.3564814814814815E-3</v>
          </cell>
          <cell r="J69">
            <v>18</v>
          </cell>
          <cell r="K69">
            <v>6</v>
          </cell>
          <cell r="L69">
            <v>2.5497685185185186E-2</v>
          </cell>
          <cell r="M69">
            <v>32.682705401724945</v>
          </cell>
          <cell r="N69">
            <v>22</v>
          </cell>
          <cell r="O69">
            <v>8</v>
          </cell>
          <cell r="P69">
            <v>1.3612847222222217E-2</v>
          </cell>
          <cell r="Q69">
            <v>2.7225694444444437E-3</v>
          </cell>
          <cell r="R69" t="str">
            <v>M</v>
          </cell>
          <cell r="S69">
            <v>22</v>
          </cell>
          <cell r="T69">
            <v>4.9284143518518515E-2</v>
          </cell>
          <cell r="U69">
            <v>21.770017495860895</v>
          </cell>
          <cell r="V69">
            <v>39</v>
          </cell>
        </row>
        <row r="70">
          <cell r="A70">
            <v>23</v>
          </cell>
          <cell r="B70">
            <v>96</v>
          </cell>
          <cell r="C70" t="str">
            <v>RICARDO ROSSINI DAELLI</v>
          </cell>
          <cell r="D70" t="str">
            <v>FLORIANÓPOLIS</v>
          </cell>
          <cell r="E70" t="str">
            <v>30-34 M</v>
          </cell>
          <cell r="F70">
            <v>11</v>
          </cell>
          <cell r="G70">
            <v>4</v>
          </cell>
          <cell r="H70">
            <v>9.6990740740740752E-3</v>
          </cell>
          <cell r="I70">
            <v>1.29320987654321E-3</v>
          </cell>
          <cell r="J70">
            <v>45</v>
          </cell>
          <cell r="K70">
            <v>7</v>
          </cell>
          <cell r="L70">
            <v>2.7858796296296291E-2</v>
          </cell>
          <cell r="M70">
            <v>29.912754466140456</v>
          </cell>
          <cell r="N70">
            <v>23</v>
          </cell>
          <cell r="O70">
            <v>5</v>
          </cell>
          <cell r="P70">
            <v>1.2075462962962968E-2</v>
          </cell>
          <cell r="Q70">
            <v>2.4150925925925937E-3</v>
          </cell>
          <cell r="R70" t="str">
            <v>M</v>
          </cell>
          <cell r="S70">
            <v>23</v>
          </cell>
          <cell r="T70">
            <v>4.9633333333333335E-2</v>
          </cell>
          <cell r="U70">
            <v>21.616856950973823</v>
          </cell>
          <cell r="V70">
            <v>38</v>
          </cell>
        </row>
        <row r="71">
          <cell r="A71">
            <v>24</v>
          </cell>
          <cell r="B71">
            <v>46</v>
          </cell>
          <cell r="C71" t="str">
            <v>CAIO FELIPPI OSS-EMER</v>
          </cell>
          <cell r="D71" t="str">
            <v>TIMBO</v>
          </cell>
          <cell r="E71" t="str">
            <v>14-15 M</v>
          </cell>
          <cell r="F71">
            <v>29</v>
          </cell>
          <cell r="G71">
            <v>2</v>
          </cell>
          <cell r="H71">
            <v>1.0590277777777778E-2</v>
          </cell>
          <cell r="I71">
            <v>1.4120370370370372E-3</v>
          </cell>
          <cell r="J71">
            <v>19</v>
          </cell>
          <cell r="K71">
            <v>1</v>
          </cell>
          <cell r="L71">
            <v>2.5092592592592593E-2</v>
          </cell>
          <cell r="M71">
            <v>33.210332103321058</v>
          </cell>
          <cell r="N71">
            <v>24</v>
          </cell>
          <cell r="O71">
            <v>2</v>
          </cell>
          <cell r="P71">
            <v>1.4269675925925929E-2</v>
          </cell>
          <cell r="Q71">
            <v>2.8539351851851859E-3</v>
          </cell>
          <cell r="R71" t="str">
            <v>M</v>
          </cell>
          <cell r="S71">
            <v>24</v>
          </cell>
          <cell r="T71">
            <v>4.99525462962963E-2</v>
          </cell>
          <cell r="U71">
            <v>21.478718227947834</v>
          </cell>
          <cell r="V71">
            <v>37</v>
          </cell>
        </row>
        <row r="72">
          <cell r="A72">
            <v>25</v>
          </cell>
          <cell r="B72">
            <v>121</v>
          </cell>
          <cell r="C72" t="str">
            <v>LUIS PAULO RODRIGUES DA SILVA</v>
          </cell>
          <cell r="D72" t="str">
            <v>ATRIJAR</v>
          </cell>
          <cell r="E72" t="str">
            <v>35-39 M</v>
          </cell>
          <cell r="F72">
            <v>85</v>
          </cell>
          <cell r="G72">
            <v>18</v>
          </cell>
          <cell r="H72">
            <v>1.2442129629629629E-2</v>
          </cell>
          <cell r="I72">
            <v>1.6589506172839507E-3</v>
          </cell>
          <cell r="J72">
            <v>61</v>
          </cell>
          <cell r="K72">
            <v>12</v>
          </cell>
          <cell r="L72">
            <v>2.6851851851851856E-2</v>
          </cell>
          <cell r="M72">
            <v>31.034482758620712</v>
          </cell>
          <cell r="N72">
            <v>25</v>
          </cell>
          <cell r="O72">
            <v>9</v>
          </cell>
          <cell r="P72">
            <v>1.0875462962962955E-2</v>
          </cell>
          <cell r="Q72">
            <v>2.1750925925925909E-3</v>
          </cell>
          <cell r="R72" t="str">
            <v>M</v>
          </cell>
          <cell r="S72">
            <v>25</v>
          </cell>
          <cell r="T72">
            <v>5.016944444444444E-2</v>
          </cell>
          <cell r="U72">
            <v>21.385859033276137</v>
          </cell>
          <cell r="V72">
            <v>36</v>
          </cell>
        </row>
        <row r="73">
          <cell r="A73">
            <v>26</v>
          </cell>
          <cell r="B73">
            <v>125</v>
          </cell>
          <cell r="C73" t="str">
            <v>RAFAEL CAVALER GARCIA</v>
          </cell>
          <cell r="D73" t="str">
            <v>ATRIJAR</v>
          </cell>
          <cell r="E73" t="str">
            <v>35-39 M</v>
          </cell>
          <cell r="F73">
            <v>39</v>
          </cell>
          <cell r="G73">
            <v>9</v>
          </cell>
          <cell r="H73">
            <v>1.1203703703703704E-2</v>
          </cell>
          <cell r="I73">
            <v>1.4938271604938273E-3</v>
          </cell>
          <cell r="J73">
            <v>35</v>
          </cell>
          <cell r="K73">
            <v>10</v>
          </cell>
          <cell r="L73">
            <v>2.5879629629629634E-2</v>
          </cell>
          <cell r="M73">
            <v>32.200357781753155</v>
          </cell>
          <cell r="N73">
            <v>26</v>
          </cell>
          <cell r="O73">
            <v>10</v>
          </cell>
          <cell r="P73">
            <v>1.328425925925926E-2</v>
          </cell>
          <cell r="Q73">
            <v>2.6568518518518521E-3</v>
          </cell>
          <cell r="R73" t="str">
            <v>M</v>
          </cell>
          <cell r="S73">
            <v>26</v>
          </cell>
          <cell r="T73">
            <v>5.0367592592592596E-2</v>
          </cell>
          <cell r="U73">
            <v>21.301726198135938</v>
          </cell>
          <cell r="V73">
            <v>35</v>
          </cell>
        </row>
        <row r="74">
          <cell r="A74">
            <v>27</v>
          </cell>
          <cell r="B74">
            <v>94</v>
          </cell>
          <cell r="C74" t="str">
            <v>RAMON MAFFIOLETTI TONELLI</v>
          </cell>
          <cell r="D74" t="str">
            <v>TUBARÃO</v>
          </cell>
          <cell r="E74" t="str">
            <v>30-34 M</v>
          </cell>
          <cell r="F74">
            <v>46</v>
          </cell>
          <cell r="G74">
            <v>6</v>
          </cell>
          <cell r="H74">
            <v>1.1481481481481481E-2</v>
          </cell>
          <cell r="I74">
            <v>1.5308641975308641E-3</v>
          </cell>
          <cell r="J74">
            <v>36</v>
          </cell>
          <cell r="K74">
            <v>4</v>
          </cell>
          <cell r="L74">
            <v>2.5613425925925928E-2</v>
          </cell>
          <cell r="M74">
            <v>32.535020334387731</v>
          </cell>
          <cell r="N74">
            <v>27</v>
          </cell>
          <cell r="O74">
            <v>6</v>
          </cell>
          <cell r="P74">
            <v>1.3350810185185177E-2</v>
          </cell>
          <cell r="Q74">
            <v>2.6701620370370351E-3</v>
          </cell>
          <cell r="R74" t="str">
            <v>M</v>
          </cell>
          <cell r="S74">
            <v>27</v>
          </cell>
          <cell r="T74">
            <v>5.0445717592592587E-2</v>
          </cell>
          <cell r="U74">
            <v>21.268736334205972</v>
          </cell>
          <cell r="V74">
            <v>34</v>
          </cell>
        </row>
        <row r="75">
          <cell r="A75">
            <v>28</v>
          </cell>
          <cell r="B75">
            <v>106</v>
          </cell>
          <cell r="C75" t="str">
            <v>DANTON CARLOS DE CARVALHO JUNIOR</v>
          </cell>
          <cell r="D75" t="str">
            <v>ATGF</v>
          </cell>
          <cell r="E75" t="str">
            <v>35-39 M</v>
          </cell>
          <cell r="F75">
            <v>50</v>
          </cell>
          <cell r="G75">
            <v>12</v>
          </cell>
          <cell r="H75">
            <v>1.1678240740740741E-2</v>
          </cell>
          <cell r="I75">
            <v>1.5570987654320988E-3</v>
          </cell>
          <cell r="J75">
            <v>34</v>
          </cell>
          <cell r="K75">
            <v>9</v>
          </cell>
          <cell r="L75">
            <v>2.5358796296296296E-2</v>
          </cell>
          <cell r="M75">
            <v>32.861706983112761</v>
          </cell>
          <cell r="N75">
            <v>28</v>
          </cell>
          <cell r="O75">
            <v>11</v>
          </cell>
          <cell r="P75">
            <v>1.3914930555555559E-2</v>
          </cell>
          <cell r="Q75">
            <v>2.7829861111111119E-3</v>
          </cell>
          <cell r="R75" t="str">
            <v>M</v>
          </cell>
          <cell r="S75">
            <v>28</v>
          </cell>
          <cell r="T75">
            <v>5.0951967592592594E-2</v>
          </cell>
          <cell r="U75">
            <v>21.057413822477155</v>
          </cell>
          <cell r="V75">
            <v>33</v>
          </cell>
        </row>
        <row r="76">
          <cell r="A76">
            <v>29</v>
          </cell>
          <cell r="B76">
            <v>60</v>
          </cell>
          <cell r="C76" t="str">
            <v>GLÁUCIO KUPPAS</v>
          </cell>
          <cell r="D76" t="str">
            <v>ABTRI</v>
          </cell>
          <cell r="E76" t="str">
            <v>25-29 M</v>
          </cell>
          <cell r="F76">
            <v>80</v>
          </cell>
          <cell r="G76">
            <v>12</v>
          </cell>
          <cell r="H76">
            <v>1.230324074074074E-2</v>
          </cell>
          <cell r="I76">
            <v>1.6404320987654319E-3</v>
          </cell>
          <cell r="J76">
            <v>47</v>
          </cell>
          <cell r="K76">
            <v>9</v>
          </cell>
          <cell r="L76">
            <v>2.5983796296296303E-2</v>
          </cell>
          <cell r="M76">
            <v>32.071269487750577</v>
          </cell>
          <cell r="N76">
            <v>29</v>
          </cell>
          <cell r="O76">
            <v>8</v>
          </cell>
          <cell r="P76">
            <v>1.2901041666666661E-2</v>
          </cell>
          <cell r="Q76">
            <v>2.5802083333333324E-3</v>
          </cell>
          <cell r="R76" t="str">
            <v>M</v>
          </cell>
          <cell r="S76">
            <v>29</v>
          </cell>
          <cell r="T76">
            <v>5.1188078703703704E-2</v>
          </cell>
          <cell r="U76">
            <v>20.960283992628867</v>
          </cell>
          <cell r="V76">
            <v>32</v>
          </cell>
        </row>
        <row r="77">
          <cell r="A77">
            <v>30</v>
          </cell>
          <cell r="B77">
            <v>98</v>
          </cell>
          <cell r="C77" t="str">
            <v>RODRIGO BORDIN TRINDADE</v>
          </cell>
          <cell r="D77" t="str">
            <v>ADTRISC</v>
          </cell>
          <cell r="E77" t="str">
            <v>30-34 M</v>
          </cell>
          <cell r="F77">
            <v>61</v>
          </cell>
          <cell r="G77">
            <v>8</v>
          </cell>
          <cell r="H77">
            <v>1.1898148148148147E-2</v>
          </cell>
          <cell r="I77">
            <v>1.5864197530864196E-3</v>
          </cell>
          <cell r="J77">
            <v>60</v>
          </cell>
          <cell r="K77">
            <v>9</v>
          </cell>
          <cell r="L77">
            <v>2.7384259259259257E-2</v>
          </cell>
          <cell r="M77">
            <v>30.431107354184306</v>
          </cell>
          <cell r="N77">
            <v>30</v>
          </cell>
          <cell r="O77">
            <v>7</v>
          </cell>
          <cell r="P77">
            <v>1.2159375E-2</v>
          </cell>
          <cell r="Q77">
            <v>2.431875E-3</v>
          </cell>
          <cell r="R77" t="str">
            <v>M</v>
          </cell>
          <cell r="S77">
            <v>30</v>
          </cell>
          <cell r="T77">
            <v>5.1441782407407405E-2</v>
          </cell>
          <cell r="U77">
            <v>20.856910792270135</v>
          </cell>
          <cell r="V77">
            <v>31</v>
          </cell>
        </row>
        <row r="78">
          <cell r="A78">
            <v>31</v>
          </cell>
          <cell r="B78">
            <v>104</v>
          </cell>
          <cell r="C78" t="str">
            <v>ANDRÉ VENTURI PEREIRA</v>
          </cell>
          <cell r="D78" t="str">
            <v>ADTRISC</v>
          </cell>
          <cell r="E78" t="str">
            <v>35-39 M</v>
          </cell>
          <cell r="F78">
            <v>58</v>
          </cell>
          <cell r="G78">
            <v>14</v>
          </cell>
          <cell r="H78">
            <v>1.1840277777777778E-2</v>
          </cell>
          <cell r="I78">
            <v>1.5787037037037035E-3</v>
          </cell>
          <cell r="J78">
            <v>33</v>
          </cell>
          <cell r="K78">
            <v>8</v>
          </cell>
          <cell r="L78">
            <v>2.5138888888888891E-2</v>
          </cell>
          <cell r="M78">
            <v>33.149171270718256</v>
          </cell>
          <cell r="N78">
            <v>31</v>
          </cell>
          <cell r="O78">
            <v>12</v>
          </cell>
          <cell r="P78">
            <v>1.4554513888888884E-2</v>
          </cell>
          <cell r="Q78">
            <v>2.910902777777777E-3</v>
          </cell>
          <cell r="R78" t="str">
            <v>M</v>
          </cell>
          <cell r="S78">
            <v>31</v>
          </cell>
          <cell r="T78">
            <v>5.1533680555555551E-2</v>
          </cell>
          <cell r="U78">
            <v>20.819717417816033</v>
          </cell>
          <cell r="V78">
            <v>30</v>
          </cell>
        </row>
        <row r="79">
          <cell r="A79">
            <v>32</v>
          </cell>
          <cell r="B79">
            <v>92</v>
          </cell>
          <cell r="C79" t="str">
            <v>PHILLIP ABREU</v>
          </cell>
          <cell r="D79" t="str">
            <v>SÃO JOSÉ</v>
          </cell>
          <cell r="E79" t="str">
            <v>30-34 M</v>
          </cell>
          <cell r="F79">
            <v>83</v>
          </cell>
          <cell r="G79">
            <v>11</v>
          </cell>
          <cell r="H79">
            <v>1.2349537037037037E-2</v>
          </cell>
          <cell r="I79">
            <v>1.646604938271605E-3</v>
          </cell>
          <cell r="J79">
            <v>50</v>
          </cell>
          <cell r="K79">
            <v>8</v>
          </cell>
          <cell r="L79">
            <v>2.6203703703703705E-2</v>
          </cell>
          <cell r="M79">
            <v>31.802120141342783</v>
          </cell>
          <cell r="N79">
            <v>32</v>
          </cell>
          <cell r="O79">
            <v>8</v>
          </cell>
          <cell r="P79">
            <v>1.316111111111111E-2</v>
          </cell>
          <cell r="Q79">
            <v>2.632222222222222E-3</v>
          </cell>
          <cell r="R79" t="str">
            <v>M</v>
          </cell>
          <cell r="S79">
            <v>32</v>
          </cell>
          <cell r="T79">
            <v>5.1714351851851852E-2</v>
          </cell>
          <cell r="U79">
            <v>20.746980833102079</v>
          </cell>
          <cell r="V79">
            <v>29</v>
          </cell>
        </row>
        <row r="80">
          <cell r="A80">
            <v>33</v>
          </cell>
          <cell r="B80">
            <v>64</v>
          </cell>
          <cell r="C80" t="str">
            <v>MATEUS BORDIN</v>
          </cell>
          <cell r="D80" t="str">
            <v>FLORIANÓPOLIS</v>
          </cell>
          <cell r="E80" t="str">
            <v>25-29 M</v>
          </cell>
          <cell r="F80">
            <v>68</v>
          </cell>
          <cell r="G80">
            <v>11</v>
          </cell>
          <cell r="H80">
            <v>1.2118055555555556E-2</v>
          </cell>
          <cell r="I80">
            <v>1.6157407407407407E-3</v>
          </cell>
          <cell r="J80">
            <v>59</v>
          </cell>
          <cell r="K80">
            <v>10</v>
          </cell>
          <cell r="L80">
            <v>2.7129629629629629E-2</v>
          </cell>
          <cell r="M80">
            <v>30.716723549488083</v>
          </cell>
          <cell r="N80">
            <v>33</v>
          </cell>
          <cell r="O80">
            <v>9</v>
          </cell>
          <cell r="P80">
            <v>1.2671180555555564E-2</v>
          </cell>
          <cell r="Q80">
            <v>2.534236111111113E-3</v>
          </cell>
          <cell r="R80" t="str">
            <v>M</v>
          </cell>
          <cell r="S80">
            <v>33</v>
          </cell>
          <cell r="T80">
            <v>5.1918865740740748E-2</v>
          </cell>
          <cell r="U80">
            <v>20.665256287075419</v>
          </cell>
          <cell r="V80">
            <v>28</v>
          </cell>
        </row>
        <row r="81">
          <cell r="A81">
            <v>34</v>
          </cell>
          <cell r="B81">
            <v>102</v>
          </cell>
          <cell r="C81" t="str">
            <v>ALEXANDRE GARCIA</v>
          </cell>
          <cell r="D81" t="str">
            <v>ABTRI</v>
          </cell>
          <cell r="E81" t="str">
            <v>35-39 M</v>
          </cell>
          <cell r="F81">
            <v>149</v>
          </cell>
          <cell r="G81">
            <v>22</v>
          </cell>
          <cell r="H81">
            <v>1.4895833333333334E-2</v>
          </cell>
          <cell r="I81">
            <v>1.9861111111111112E-3</v>
          </cell>
          <cell r="J81">
            <v>78</v>
          </cell>
          <cell r="K81">
            <v>15</v>
          </cell>
          <cell r="L81">
            <v>2.5694444444444447E-2</v>
          </cell>
          <cell r="M81">
            <v>32.432432432432456</v>
          </cell>
          <cell r="N81">
            <v>34</v>
          </cell>
          <cell r="O81">
            <v>13</v>
          </cell>
          <cell r="P81">
            <v>1.1745601851851847E-2</v>
          </cell>
          <cell r="Q81">
            <v>2.3491203703703695E-3</v>
          </cell>
          <cell r="R81" t="str">
            <v>M</v>
          </cell>
          <cell r="S81">
            <v>34</v>
          </cell>
          <cell r="T81">
            <v>5.2335879629629628E-2</v>
          </cell>
          <cell r="U81">
            <v>20.500594893206731</v>
          </cell>
          <cell r="V81">
            <v>27</v>
          </cell>
        </row>
        <row r="82">
          <cell r="A82">
            <v>35</v>
          </cell>
          <cell r="B82">
            <v>51</v>
          </cell>
          <cell r="C82" t="str">
            <v>LEONARDO MARQUARDT BIBOW</v>
          </cell>
          <cell r="D82" t="str">
            <v>ATRIJOI</v>
          </cell>
          <cell r="E82" t="str">
            <v>16-19 M</v>
          </cell>
          <cell r="F82">
            <v>12</v>
          </cell>
          <cell r="G82">
            <v>1</v>
          </cell>
          <cell r="H82">
            <v>9.7337962962962959E-3</v>
          </cell>
          <cell r="I82">
            <v>1.2978395061728394E-3</v>
          </cell>
          <cell r="J82">
            <v>66</v>
          </cell>
          <cell r="K82">
            <v>2</v>
          </cell>
          <cell r="L82">
            <v>2.97337962962963E-2</v>
          </cell>
          <cell r="M82">
            <v>28.026469443363197</v>
          </cell>
          <cell r="N82">
            <v>35</v>
          </cell>
          <cell r="O82">
            <v>2</v>
          </cell>
          <cell r="P82">
            <v>1.2925694444444434E-2</v>
          </cell>
          <cell r="Q82">
            <v>2.5851388888888868E-3</v>
          </cell>
          <cell r="R82" t="str">
            <v>M</v>
          </cell>
          <cell r="S82">
            <v>35</v>
          </cell>
          <cell r="T82">
            <v>5.239328703703703E-2</v>
          </cell>
          <cell r="U82">
            <v>20.478132358983665</v>
          </cell>
          <cell r="V82">
            <v>26</v>
          </cell>
        </row>
        <row r="83">
          <cell r="A83">
            <v>36</v>
          </cell>
          <cell r="B83">
            <v>95</v>
          </cell>
          <cell r="C83" t="str">
            <v>RENAN SBARAINI DELAVALD</v>
          </cell>
          <cell r="D83" t="str">
            <v>GAROPABA</v>
          </cell>
          <cell r="E83" t="str">
            <v>30-34 M</v>
          </cell>
          <cell r="F83">
            <v>95</v>
          </cell>
          <cell r="G83">
            <v>13</v>
          </cell>
          <cell r="H83">
            <v>1.275462962962963E-2</v>
          </cell>
          <cell r="I83">
            <v>1.7006172839506173E-3</v>
          </cell>
          <cell r="J83">
            <v>68</v>
          </cell>
          <cell r="K83">
            <v>11</v>
          </cell>
          <cell r="L83">
            <v>2.6898148148148143E-2</v>
          </cell>
          <cell r="M83">
            <v>30.98106712564547</v>
          </cell>
          <cell r="N83">
            <v>36</v>
          </cell>
          <cell r="O83">
            <v>9</v>
          </cell>
          <cell r="P83">
            <v>1.2779050925925926E-2</v>
          </cell>
          <cell r="Q83">
            <v>2.5558101851851853E-3</v>
          </cell>
          <cell r="R83" t="str">
            <v>M</v>
          </cell>
          <cell r="S83">
            <v>36</v>
          </cell>
          <cell r="T83">
            <v>5.2431828703703699E-2</v>
          </cell>
          <cell r="U83">
            <v>20.46307926297597</v>
          </cell>
          <cell r="V83">
            <v>25</v>
          </cell>
        </row>
        <row r="84">
          <cell r="A84">
            <v>37</v>
          </cell>
          <cell r="B84">
            <v>109</v>
          </cell>
          <cell r="C84" t="str">
            <v>EWERSON LUIZ DA SILVA</v>
          </cell>
          <cell r="D84" t="str">
            <v>ABTRI</v>
          </cell>
          <cell r="E84" t="str">
            <v>MILITAR</v>
          </cell>
          <cell r="F84">
            <v>69</v>
          </cell>
          <cell r="G84">
            <v>6</v>
          </cell>
          <cell r="H84">
            <v>1.2141203703703703E-2</v>
          </cell>
          <cell r="I84">
            <v>1.618827160493827E-3</v>
          </cell>
          <cell r="J84">
            <v>76</v>
          </cell>
          <cell r="K84">
            <v>7</v>
          </cell>
          <cell r="L84">
            <v>2.8159722222222225E-2</v>
          </cell>
          <cell r="M84">
            <v>29.59309494451297</v>
          </cell>
          <cell r="N84">
            <v>37</v>
          </cell>
          <cell r="O84">
            <v>1</v>
          </cell>
          <cell r="P84">
            <v>1.2150694444444443E-2</v>
          </cell>
          <cell r="Q84">
            <v>2.4301388888888888E-3</v>
          </cell>
          <cell r="R84" t="str">
            <v>M</v>
          </cell>
          <cell r="S84">
            <v>37</v>
          </cell>
          <cell r="T84">
            <v>5.2451620370370371E-2</v>
          </cell>
          <cell r="U84">
            <v>20.455357891531452</v>
          </cell>
          <cell r="V84">
            <v>24</v>
          </cell>
        </row>
        <row r="85">
          <cell r="A85">
            <v>38</v>
          </cell>
          <cell r="B85">
            <v>108</v>
          </cell>
          <cell r="C85" t="str">
            <v>EMÍLIO PETRY NETO</v>
          </cell>
          <cell r="D85" t="str">
            <v>FLORINOPOLIS</v>
          </cell>
          <cell r="E85" t="str">
            <v>35-39 M</v>
          </cell>
          <cell r="F85">
            <v>20</v>
          </cell>
          <cell r="G85">
            <v>4</v>
          </cell>
          <cell r="H85">
            <v>1.0243055555555556E-2</v>
          </cell>
          <cell r="I85">
            <v>1.3657407407407407E-3</v>
          </cell>
          <cell r="J85">
            <v>46</v>
          </cell>
          <cell r="K85">
            <v>11</v>
          </cell>
          <cell r="L85">
            <v>2.7939814814814813E-2</v>
          </cell>
          <cell r="M85">
            <v>29.826014913007484</v>
          </cell>
          <cell r="N85">
            <v>38</v>
          </cell>
          <cell r="O85">
            <v>14</v>
          </cell>
          <cell r="P85">
            <v>1.4343287037037036E-2</v>
          </cell>
          <cell r="Q85">
            <v>2.8686574074074074E-3</v>
          </cell>
          <cell r="R85" t="str">
            <v>M</v>
          </cell>
          <cell r="S85">
            <v>38</v>
          </cell>
          <cell r="T85">
            <v>5.2526157407407403E-2</v>
          </cell>
          <cell r="U85">
            <v>20.426330796384534</v>
          </cell>
          <cell r="V85">
            <v>23</v>
          </cell>
        </row>
        <row r="86">
          <cell r="A86">
            <v>39</v>
          </cell>
          <cell r="B86">
            <v>80</v>
          </cell>
          <cell r="C86" t="str">
            <v>FERNANDO AGUIAR NEVES FILHO</v>
          </cell>
          <cell r="D86" t="str">
            <v>TUBARÃO</v>
          </cell>
          <cell r="E86" t="str">
            <v>30-34 M</v>
          </cell>
          <cell r="F86">
            <v>99</v>
          </cell>
          <cell r="G86">
            <v>15</v>
          </cell>
          <cell r="H86">
            <v>1.2777777777777779E-2</v>
          </cell>
          <cell r="I86">
            <v>1.7037037037037038E-3</v>
          </cell>
          <cell r="J86">
            <v>77</v>
          </cell>
          <cell r="K86">
            <v>12</v>
          </cell>
          <cell r="L86">
            <v>2.7777777777777783E-2</v>
          </cell>
          <cell r="M86">
            <v>30.000000000000018</v>
          </cell>
          <cell r="N86">
            <v>39</v>
          </cell>
          <cell r="O86">
            <v>10</v>
          </cell>
          <cell r="P86">
            <v>1.2061574074074072E-2</v>
          </cell>
          <cell r="Q86">
            <v>2.4123148148148142E-3</v>
          </cell>
          <cell r="R86" t="str">
            <v>M</v>
          </cell>
          <cell r="S86">
            <v>39</v>
          </cell>
          <cell r="T86">
            <v>5.2617129629629632E-2</v>
          </cell>
          <cell r="U86">
            <v>20.391014755439816</v>
          </cell>
          <cell r="V86">
            <v>22</v>
          </cell>
        </row>
        <row r="87">
          <cell r="A87">
            <v>40</v>
          </cell>
          <cell r="B87">
            <v>84</v>
          </cell>
          <cell r="C87" t="str">
            <v>JOÃO FELIPE DA SILVA PACHECO DOS REIS</v>
          </cell>
          <cell r="D87" t="str">
            <v>TUBARÃO</v>
          </cell>
          <cell r="E87" t="str">
            <v>30-34 M</v>
          </cell>
          <cell r="F87">
            <v>97</v>
          </cell>
          <cell r="G87">
            <v>14</v>
          </cell>
          <cell r="H87">
            <v>1.2766203703703705E-2</v>
          </cell>
          <cell r="I87">
            <v>1.7021604938271607E-3</v>
          </cell>
          <cell r="J87">
            <v>62</v>
          </cell>
          <cell r="K87">
            <v>10</v>
          </cell>
          <cell r="L87">
            <v>2.6550925925925929E-2</v>
          </cell>
          <cell r="M87">
            <v>31.386224934612056</v>
          </cell>
          <cell r="N87">
            <v>40</v>
          </cell>
          <cell r="O87">
            <v>11</v>
          </cell>
          <cell r="P87">
            <v>1.3317708333333324E-2</v>
          </cell>
          <cell r="Q87">
            <v>2.6635416666666648E-3</v>
          </cell>
          <cell r="R87" t="str">
            <v>M</v>
          </cell>
          <cell r="S87">
            <v>40</v>
          </cell>
          <cell r="T87">
            <v>5.2634837962962956E-2</v>
          </cell>
          <cell r="U87">
            <v>20.384154453399024</v>
          </cell>
          <cell r="V87">
            <v>21</v>
          </cell>
        </row>
        <row r="88">
          <cell r="A88">
            <v>41</v>
          </cell>
          <cell r="B88">
            <v>68</v>
          </cell>
          <cell r="C88" t="str">
            <v>PAULO VITOR BONA NEGRI</v>
          </cell>
          <cell r="D88" t="str">
            <v>FLORIANÓPOLIS</v>
          </cell>
          <cell r="E88" t="str">
            <v>25-29 M</v>
          </cell>
          <cell r="F88">
            <v>55</v>
          </cell>
          <cell r="G88">
            <v>9</v>
          </cell>
          <cell r="H88">
            <v>1.1817129629629629E-2</v>
          </cell>
          <cell r="I88">
            <v>1.575617283950617E-3</v>
          </cell>
          <cell r="J88">
            <v>65</v>
          </cell>
          <cell r="K88">
            <v>11</v>
          </cell>
          <cell r="L88">
            <v>2.7627314814814813E-2</v>
          </cell>
          <cell r="M88">
            <v>30.163385002094707</v>
          </cell>
          <cell r="N88">
            <v>41</v>
          </cell>
          <cell r="O88">
            <v>10</v>
          </cell>
          <cell r="P88">
            <v>1.3781365740740743E-2</v>
          </cell>
          <cell r="Q88">
            <v>2.7562731481481483E-3</v>
          </cell>
          <cell r="R88" t="str">
            <v>M</v>
          </cell>
          <cell r="S88">
            <v>41</v>
          </cell>
          <cell r="T88">
            <v>5.3225810185185185E-2</v>
          </cell>
          <cell r="U88">
            <v>20.157826868839319</v>
          </cell>
          <cell r="V88">
            <v>20</v>
          </cell>
        </row>
        <row r="89">
          <cell r="A89">
            <v>42</v>
          </cell>
          <cell r="B89">
            <v>67</v>
          </cell>
          <cell r="C89" t="str">
            <v>MAURO MATOS</v>
          </cell>
          <cell r="D89" t="str">
            <v>TUBARAO</v>
          </cell>
          <cell r="E89" t="str">
            <v>25-29 M</v>
          </cell>
          <cell r="F89">
            <v>53</v>
          </cell>
          <cell r="G89">
            <v>8</v>
          </cell>
          <cell r="H89">
            <v>1.1759259259259259E-2</v>
          </cell>
          <cell r="I89">
            <v>1.5679012345679011E-3</v>
          </cell>
          <cell r="J89">
            <v>37</v>
          </cell>
          <cell r="K89">
            <v>8</v>
          </cell>
          <cell r="L89">
            <v>2.5462962962962965E-2</v>
          </cell>
          <cell r="M89">
            <v>32.727272727272755</v>
          </cell>
          <cell r="N89">
            <v>42</v>
          </cell>
          <cell r="O89">
            <v>11</v>
          </cell>
          <cell r="P89">
            <v>1.6140046296296291E-2</v>
          </cell>
          <cell r="Q89">
            <v>3.2280092592592582E-3</v>
          </cell>
          <cell r="R89" t="str">
            <v>M</v>
          </cell>
          <cell r="S89">
            <v>42</v>
          </cell>
          <cell r="T89">
            <v>5.3362268518518517E-2</v>
          </cell>
          <cell r="U89">
            <v>20.106279145428928</v>
          </cell>
          <cell r="V89">
            <v>19</v>
          </cell>
        </row>
        <row r="90">
          <cell r="A90">
            <v>43</v>
          </cell>
          <cell r="B90">
            <v>124</v>
          </cell>
          <cell r="C90" t="str">
            <v>RAFAEL CANUTO DE SOUZA</v>
          </cell>
          <cell r="D90" t="str">
            <v>SRM</v>
          </cell>
          <cell r="E90" t="str">
            <v>35-39 M</v>
          </cell>
          <cell r="F90">
            <v>44</v>
          </cell>
          <cell r="G90">
            <v>10</v>
          </cell>
          <cell r="H90">
            <v>1.1400462962962963E-2</v>
          </cell>
          <cell r="I90">
            <v>1.5200617283950618E-3</v>
          </cell>
          <cell r="J90">
            <v>64</v>
          </cell>
          <cell r="K90">
            <v>14</v>
          </cell>
          <cell r="L90">
            <v>2.8009259259259258E-2</v>
          </cell>
          <cell r="M90">
            <v>29.752066115702505</v>
          </cell>
          <cell r="N90">
            <v>43</v>
          </cell>
          <cell r="O90">
            <v>15</v>
          </cell>
          <cell r="P90">
            <v>1.411041666666666E-2</v>
          </cell>
          <cell r="Q90">
            <v>2.8220833333333323E-3</v>
          </cell>
          <cell r="R90" t="str">
            <v>M</v>
          </cell>
          <cell r="S90">
            <v>43</v>
          </cell>
          <cell r="T90">
            <v>5.3520138888888881E-2</v>
          </cell>
          <cell r="U90">
            <v>20.046970896209906</v>
          </cell>
          <cell r="V90">
            <v>18</v>
          </cell>
        </row>
        <row r="91">
          <cell r="A91">
            <v>44</v>
          </cell>
          <cell r="B91">
            <v>107</v>
          </cell>
          <cell r="C91" t="str">
            <v>DOUGLAS WINTER</v>
          </cell>
          <cell r="D91" t="str">
            <v>TRIAL</v>
          </cell>
          <cell r="E91" t="str">
            <v>35-39 M</v>
          </cell>
          <cell r="F91">
            <v>57</v>
          </cell>
          <cell r="G91">
            <v>13</v>
          </cell>
          <cell r="H91">
            <v>1.1828703703703704E-2</v>
          </cell>
          <cell r="I91">
            <v>1.5771604938271606E-3</v>
          </cell>
          <cell r="J91">
            <v>63</v>
          </cell>
          <cell r="K91">
            <v>13</v>
          </cell>
          <cell r="L91">
            <v>2.7523148148148151E-2</v>
          </cell>
          <cell r="M91">
            <v>30.277544154751915</v>
          </cell>
          <cell r="N91">
            <v>44</v>
          </cell>
          <cell r="O91">
            <v>16</v>
          </cell>
          <cell r="P91">
            <v>1.461354166666666E-2</v>
          </cell>
          <cell r="Q91">
            <v>2.9227083333333318E-3</v>
          </cell>
          <cell r="R91" t="str">
            <v>M</v>
          </cell>
          <cell r="S91">
            <v>44</v>
          </cell>
          <cell r="T91">
            <v>5.3965393518518513E-2</v>
          </cell>
          <cell r="U91">
            <v>19.881568477741023</v>
          </cell>
          <cell r="V91">
            <v>17</v>
          </cell>
        </row>
        <row r="92">
          <cell r="A92">
            <v>45</v>
          </cell>
          <cell r="B92">
            <v>75</v>
          </cell>
          <cell r="C92" t="str">
            <v>EDUARDO CAMPAGNOLO</v>
          </cell>
          <cell r="D92" t="str">
            <v>CAXIAS DO SUL</v>
          </cell>
          <cell r="E92" t="str">
            <v>30-34 M</v>
          </cell>
          <cell r="F92">
            <v>105</v>
          </cell>
          <cell r="G92">
            <v>18</v>
          </cell>
          <cell r="H92">
            <v>1.2928240740740742E-2</v>
          </cell>
          <cell r="I92">
            <v>1.7237654320987656E-3</v>
          </cell>
          <cell r="J92">
            <v>88</v>
          </cell>
          <cell r="K92">
            <v>15</v>
          </cell>
          <cell r="L92">
            <v>2.8518518518518519E-2</v>
          </cell>
          <cell r="M92">
            <v>29.220779220779246</v>
          </cell>
          <cell r="N92">
            <v>45</v>
          </cell>
          <cell r="O92">
            <v>12</v>
          </cell>
          <cell r="P92">
            <v>1.274386574074074E-2</v>
          </cell>
          <cell r="Q92">
            <v>2.5487731481481477E-3</v>
          </cell>
          <cell r="R92" t="str">
            <v>M</v>
          </cell>
          <cell r="S92">
            <v>45</v>
          </cell>
          <cell r="T92">
            <v>5.4190624999999999E-2</v>
          </cell>
          <cell r="U92">
            <v>19.798935086404104</v>
          </cell>
          <cell r="V92">
            <v>16</v>
          </cell>
        </row>
        <row r="93">
          <cell r="A93">
            <v>46</v>
          </cell>
          <cell r="B93">
            <v>76</v>
          </cell>
          <cell r="C93" t="str">
            <v>EDUARDO JARDIM BERBIGIER</v>
          </cell>
          <cell r="D93" t="str">
            <v>FLORIANÓPOLIS</v>
          </cell>
          <cell r="E93" t="str">
            <v>30-34 M</v>
          </cell>
          <cell r="F93">
            <v>62</v>
          </cell>
          <cell r="G93">
            <v>9</v>
          </cell>
          <cell r="H93">
            <v>1.1909722222222223E-2</v>
          </cell>
          <cell r="I93">
            <v>1.5879629629629631E-3</v>
          </cell>
          <cell r="J93">
            <v>81</v>
          </cell>
          <cell r="K93">
            <v>13</v>
          </cell>
          <cell r="L93">
            <v>2.8888888888888888E-2</v>
          </cell>
          <cell r="M93">
            <v>28.846153846153872</v>
          </cell>
          <cell r="N93">
            <v>46</v>
          </cell>
          <cell r="O93">
            <v>13</v>
          </cell>
          <cell r="P93">
            <v>1.3482638888888891E-2</v>
          </cell>
          <cell r="Q93">
            <v>2.6965277777777782E-3</v>
          </cell>
          <cell r="R93" t="str">
            <v>M</v>
          </cell>
          <cell r="S93">
            <v>46</v>
          </cell>
          <cell r="T93">
            <v>5.4281250000000003E-2</v>
          </cell>
          <cell r="U93">
            <v>19.765879869506826</v>
          </cell>
          <cell r="V93">
            <v>15</v>
          </cell>
        </row>
        <row r="94">
          <cell r="A94">
            <v>47</v>
          </cell>
          <cell r="B94">
            <v>111</v>
          </cell>
          <cell r="C94" t="str">
            <v>FABRICIO FONTANELLA DE SOUZA</v>
          </cell>
          <cell r="D94" t="str">
            <v>SRM</v>
          </cell>
          <cell r="E94" t="str">
            <v>35-39 M</v>
          </cell>
          <cell r="F94">
            <v>128</v>
          </cell>
          <cell r="G94">
            <v>19</v>
          </cell>
          <cell r="H94">
            <v>1.3877314814814815E-2</v>
          </cell>
          <cell r="I94">
            <v>1.8503086419753086E-3</v>
          </cell>
          <cell r="J94">
            <v>98</v>
          </cell>
          <cell r="K94">
            <v>19</v>
          </cell>
          <cell r="L94">
            <v>2.8298611111111108E-2</v>
          </cell>
          <cell r="M94">
            <v>29.447852760736225</v>
          </cell>
          <cell r="N94">
            <v>47</v>
          </cell>
          <cell r="O94">
            <v>17</v>
          </cell>
          <cell r="P94">
            <v>1.2137500000000002E-2</v>
          </cell>
          <cell r="Q94">
            <v>2.4275000000000004E-3</v>
          </cell>
          <cell r="R94" t="str">
            <v>M</v>
          </cell>
          <cell r="S94">
            <v>47</v>
          </cell>
          <cell r="T94">
            <v>5.4313425925925925E-2</v>
          </cell>
          <cell r="U94">
            <v>19.75417032484637</v>
          </cell>
          <cell r="V94">
            <v>14</v>
          </cell>
        </row>
        <row r="95">
          <cell r="A95">
            <v>48</v>
          </cell>
          <cell r="B95">
            <v>103</v>
          </cell>
          <cell r="C95" t="str">
            <v>ANDRÉ AGOSTINI MORENO</v>
          </cell>
          <cell r="D95" t="str">
            <v>ADTRISC</v>
          </cell>
          <cell r="E95" t="str">
            <v>35-39 M</v>
          </cell>
          <cell r="F95">
            <v>79</v>
          </cell>
          <cell r="G95">
            <v>17</v>
          </cell>
          <cell r="H95">
            <v>1.2291666666666666E-2</v>
          </cell>
          <cell r="I95">
            <v>1.6388888888888887E-3</v>
          </cell>
          <cell r="J95">
            <v>84</v>
          </cell>
          <cell r="K95">
            <v>16</v>
          </cell>
          <cell r="L95">
            <v>2.8703703703703703E-2</v>
          </cell>
          <cell r="M95">
            <v>29.032258064516153</v>
          </cell>
          <cell r="N95">
            <v>48</v>
          </cell>
          <cell r="O95">
            <v>18</v>
          </cell>
          <cell r="P95">
            <v>1.3891550925925929E-2</v>
          </cell>
          <cell r="Q95">
            <v>2.7783101851851857E-3</v>
          </cell>
          <cell r="R95" t="str">
            <v>M</v>
          </cell>
          <cell r="S95">
            <v>48</v>
          </cell>
          <cell r="T95">
            <v>5.4886921296296298E-2</v>
          </cell>
          <cell r="U95">
            <v>19.547765502727632</v>
          </cell>
          <cell r="V95">
            <v>13</v>
          </cell>
        </row>
        <row r="96">
          <cell r="A96">
            <v>49</v>
          </cell>
          <cell r="B96">
            <v>117</v>
          </cell>
          <cell r="C96" t="str">
            <v>JEAN CARLO LAURINDO</v>
          </cell>
          <cell r="D96" t="str">
            <v>ADTRISC</v>
          </cell>
          <cell r="E96" t="str">
            <v>35-39 M</v>
          </cell>
          <cell r="F96">
            <v>135</v>
          </cell>
          <cell r="G96">
            <v>21</v>
          </cell>
          <cell r="H96">
            <v>1.4050925925925927E-2</v>
          </cell>
          <cell r="I96">
            <v>1.873456790123457E-3</v>
          </cell>
          <cell r="J96">
            <v>86</v>
          </cell>
          <cell r="K96">
            <v>17</v>
          </cell>
          <cell r="L96">
            <v>2.7152777777777776E-2</v>
          </cell>
          <cell r="M96">
            <v>30.690537084399004</v>
          </cell>
          <cell r="N96">
            <v>49</v>
          </cell>
          <cell r="O96">
            <v>19</v>
          </cell>
          <cell r="P96">
            <v>1.4064120370370373E-2</v>
          </cell>
          <cell r="Q96">
            <v>2.8128240740740748E-3</v>
          </cell>
          <cell r="R96" t="str">
            <v>M</v>
          </cell>
          <cell r="S96">
            <v>49</v>
          </cell>
          <cell r="T96">
            <v>5.5267824074074073E-2</v>
          </cell>
          <cell r="U96">
            <v>19.413043387209605</v>
          </cell>
          <cell r="V96">
            <v>12</v>
          </cell>
        </row>
        <row r="97">
          <cell r="A97">
            <v>50</v>
          </cell>
          <cell r="B97">
            <v>52</v>
          </cell>
          <cell r="C97" t="str">
            <v>PEDRO HENRIQUE QUINT DOS SANTOS</v>
          </cell>
          <cell r="D97" t="str">
            <v>ADTRISC | ESCOLINHA DE TRIATHLON</v>
          </cell>
          <cell r="E97" t="str">
            <v>16-19 M</v>
          </cell>
          <cell r="F97">
            <v>72</v>
          </cell>
          <cell r="G97">
            <v>3</v>
          </cell>
          <cell r="H97">
            <v>1.2175925925925925E-2</v>
          </cell>
          <cell r="I97">
            <v>1.6234567901234568E-3</v>
          </cell>
          <cell r="J97">
            <v>85</v>
          </cell>
          <cell r="K97">
            <v>3</v>
          </cell>
          <cell r="L97">
            <v>2.9016203703703704E-2</v>
          </cell>
          <cell r="M97">
            <v>28.719585161547691</v>
          </cell>
          <cell r="N97">
            <v>50</v>
          </cell>
          <cell r="O97">
            <v>3</v>
          </cell>
          <cell r="P97">
            <v>1.4612615740740742E-2</v>
          </cell>
          <cell r="Q97">
            <v>2.9225231481481485E-3</v>
          </cell>
          <cell r="R97" t="str">
            <v>M</v>
          </cell>
          <cell r="S97">
            <v>50</v>
          </cell>
          <cell r="T97">
            <v>5.5804745370370369E-2</v>
          </cell>
          <cell r="U97">
            <v>19.226262203076629</v>
          </cell>
          <cell r="V97">
            <v>11</v>
          </cell>
        </row>
        <row r="98">
          <cell r="A98">
            <v>51</v>
          </cell>
          <cell r="B98">
            <v>88</v>
          </cell>
          <cell r="C98" t="str">
            <v>LUCAS MEDEIROS</v>
          </cell>
          <cell r="D98" t="str">
            <v>FLORIANÓPOLIS</v>
          </cell>
          <cell r="E98" t="str">
            <v>30-34 M</v>
          </cell>
          <cell r="F98">
            <v>94</v>
          </cell>
          <cell r="G98">
            <v>12</v>
          </cell>
          <cell r="H98">
            <v>1.2731481481481483E-2</v>
          </cell>
          <cell r="I98">
            <v>1.6975308641975311E-3</v>
          </cell>
          <cell r="J98">
            <v>99</v>
          </cell>
          <cell r="K98">
            <v>16</v>
          </cell>
          <cell r="L98">
            <v>2.947916666666666E-2</v>
          </cell>
          <cell r="M98">
            <v>28.268551236749147</v>
          </cell>
          <cell r="N98">
            <v>51</v>
          </cell>
          <cell r="O98">
            <v>14</v>
          </cell>
          <cell r="P98">
            <v>1.3869328703703707E-2</v>
          </cell>
          <cell r="Q98">
            <v>2.7738657407407412E-3</v>
          </cell>
          <cell r="R98" t="str">
            <v>M</v>
          </cell>
          <cell r="S98">
            <v>51</v>
          </cell>
          <cell r="T98">
            <v>5.607997685185185E-2</v>
          </cell>
          <cell r="U98">
            <v>19.131902809108205</v>
          </cell>
          <cell r="V98">
            <v>10</v>
          </cell>
        </row>
        <row r="99">
          <cell r="A99">
            <v>52</v>
          </cell>
          <cell r="B99">
            <v>86</v>
          </cell>
          <cell r="C99" t="str">
            <v>JULIANO JACIR SALVADORI</v>
          </cell>
          <cell r="D99" t="str">
            <v>TRIAL</v>
          </cell>
          <cell r="E99" t="str">
            <v>30-34 M</v>
          </cell>
          <cell r="F99">
            <v>103</v>
          </cell>
          <cell r="G99">
            <v>17</v>
          </cell>
          <cell r="H99">
            <v>1.2916666666666667E-2</v>
          </cell>
          <cell r="I99">
            <v>1.7222222222222224E-3</v>
          </cell>
          <cell r="J99">
            <v>83</v>
          </cell>
          <cell r="K99">
            <v>14</v>
          </cell>
          <cell r="L99">
            <v>2.8055555555555556E-2</v>
          </cell>
          <cell r="M99">
            <v>29.702970297029729</v>
          </cell>
          <cell r="N99">
            <v>52</v>
          </cell>
          <cell r="O99">
            <v>15</v>
          </cell>
          <cell r="P99">
            <v>1.525636574074074E-2</v>
          </cell>
          <cell r="Q99">
            <v>3.051273148148148E-3</v>
          </cell>
          <cell r="R99" t="str">
            <v>M</v>
          </cell>
          <cell r="S99">
            <v>52</v>
          </cell>
          <cell r="T99">
            <v>5.6228587962962963E-2</v>
          </cell>
          <cell r="U99">
            <v>19.081337546185289</v>
          </cell>
          <cell r="V99">
            <v>9</v>
          </cell>
        </row>
        <row r="100">
          <cell r="A100">
            <v>53</v>
          </cell>
          <cell r="B100">
            <v>137</v>
          </cell>
          <cell r="C100" t="str">
            <v>FERNANDO CINI FREITAS</v>
          </cell>
          <cell r="D100" t="str">
            <v>ATRIJUR</v>
          </cell>
          <cell r="E100" t="str">
            <v>40-44 M</v>
          </cell>
          <cell r="F100">
            <v>18</v>
          </cell>
          <cell r="G100">
            <v>2</v>
          </cell>
          <cell r="H100">
            <v>1.0011574074074088E-2</v>
          </cell>
          <cell r="I100">
            <v>1.3348765432098784E-3</v>
          </cell>
          <cell r="J100">
            <v>10</v>
          </cell>
          <cell r="K100">
            <v>1</v>
          </cell>
          <cell r="L100">
            <v>2.4861111111111105E-2</v>
          </cell>
          <cell r="M100">
            <v>33.519553072625733</v>
          </cell>
          <cell r="N100">
            <v>53</v>
          </cell>
          <cell r="O100">
            <v>1</v>
          </cell>
          <cell r="P100">
            <v>2.1454513888888881E-2</v>
          </cell>
          <cell r="Q100">
            <v>4.2909027777777763E-3</v>
          </cell>
          <cell r="R100" t="str">
            <v>M</v>
          </cell>
          <cell r="S100">
            <v>53</v>
          </cell>
          <cell r="T100">
            <v>5.6327199074074075E-2</v>
          </cell>
          <cell r="U100">
            <v>19.047932158950591</v>
          </cell>
          <cell r="V100">
            <v>8</v>
          </cell>
        </row>
        <row r="101">
          <cell r="A101">
            <v>54</v>
          </cell>
          <cell r="B101">
            <v>70</v>
          </cell>
          <cell r="C101" t="str">
            <v>SAULO DE LIMA CHESSIO</v>
          </cell>
          <cell r="D101" t="str">
            <v>FLORIANÓPOLIS</v>
          </cell>
          <cell r="E101" t="str">
            <v>25-29 M</v>
          </cell>
          <cell r="F101">
            <v>67</v>
          </cell>
          <cell r="G101">
            <v>10</v>
          </cell>
          <cell r="H101">
            <v>1.207175925925926E-2</v>
          </cell>
          <cell r="I101">
            <v>1.609567901234568E-3</v>
          </cell>
          <cell r="J101">
            <v>79</v>
          </cell>
          <cell r="K101">
            <v>12</v>
          </cell>
          <cell r="L101">
            <v>2.8564814814814814E-2</v>
          </cell>
          <cell r="M101">
            <v>29.173419773095649</v>
          </cell>
          <cell r="N101">
            <v>54</v>
          </cell>
          <cell r="O101">
            <v>12</v>
          </cell>
          <cell r="P101">
            <v>1.6085416666666665E-2</v>
          </cell>
          <cell r="Q101">
            <v>3.2170833333333326E-3</v>
          </cell>
          <cell r="R101" t="str">
            <v>M</v>
          </cell>
          <cell r="S101">
            <v>54</v>
          </cell>
          <cell r="T101">
            <v>5.6721990740740739E-2</v>
          </cell>
          <cell r="U101">
            <v>18.915356331033031</v>
          </cell>
          <cell r="V101">
            <v>7</v>
          </cell>
        </row>
        <row r="102">
          <cell r="A102">
            <v>55</v>
          </cell>
          <cell r="B102">
            <v>74</v>
          </cell>
          <cell r="C102" t="str">
            <v>AMILTON A. SCHMIDT FILHO</v>
          </cell>
          <cell r="D102" t="str">
            <v>ATGF</v>
          </cell>
          <cell r="E102" t="str">
            <v>30-34 M</v>
          </cell>
          <cell r="F102">
            <v>100</v>
          </cell>
          <cell r="G102">
            <v>16</v>
          </cell>
          <cell r="H102">
            <v>1.2789351851851852E-2</v>
          </cell>
          <cell r="I102">
            <v>1.7052469135802469E-3</v>
          </cell>
          <cell r="J102">
            <v>102</v>
          </cell>
          <cell r="K102">
            <v>17</v>
          </cell>
          <cell r="L102">
            <v>2.9710648148148146E-2</v>
          </cell>
          <cell r="M102">
            <v>28.048305414881209</v>
          </cell>
          <cell r="N102">
            <v>55</v>
          </cell>
          <cell r="O102">
            <v>16</v>
          </cell>
          <cell r="P102">
            <v>1.4250925925925931E-2</v>
          </cell>
          <cell r="Q102">
            <v>2.8501851851851861E-3</v>
          </cell>
          <cell r="R102" t="str">
            <v>M</v>
          </cell>
          <cell r="S102">
            <v>55</v>
          </cell>
          <cell r="T102">
            <v>5.6750925925925927E-2</v>
          </cell>
          <cell r="U102">
            <v>18.905712094761071</v>
          </cell>
          <cell r="V102">
            <v>6</v>
          </cell>
        </row>
        <row r="103">
          <cell r="A103">
            <v>56</v>
          </cell>
          <cell r="B103">
            <v>82</v>
          </cell>
          <cell r="C103" t="str">
            <v>GUSTAVO ECHELI JUNG</v>
          </cell>
          <cell r="D103" t="str">
            <v>TUBARÃO</v>
          </cell>
          <cell r="E103" t="str">
            <v>30-34 M</v>
          </cell>
          <cell r="F103">
            <v>154</v>
          </cell>
          <cell r="G103">
            <v>26</v>
          </cell>
          <cell r="H103">
            <v>1.539351851851852E-2</v>
          </cell>
          <cell r="I103">
            <v>2.0524691358024694E-3</v>
          </cell>
          <cell r="J103">
            <v>106</v>
          </cell>
          <cell r="K103">
            <v>18</v>
          </cell>
          <cell r="L103">
            <v>2.7384259259259254E-2</v>
          </cell>
          <cell r="M103">
            <v>30.431107354184309</v>
          </cell>
          <cell r="N103">
            <v>56</v>
          </cell>
          <cell r="O103">
            <v>17</v>
          </cell>
          <cell r="P103">
            <v>1.4475000000000009E-2</v>
          </cell>
          <cell r="Q103">
            <v>2.8950000000000017E-3</v>
          </cell>
          <cell r="R103" t="str">
            <v>M</v>
          </cell>
          <cell r="S103">
            <v>56</v>
          </cell>
          <cell r="T103">
            <v>5.7252777777777784E-2</v>
          </cell>
          <cell r="U103">
            <v>18.739993207510562</v>
          </cell>
          <cell r="V103">
            <v>5</v>
          </cell>
        </row>
        <row r="104">
          <cell r="A104">
            <v>57</v>
          </cell>
          <cell r="B104">
            <v>143</v>
          </cell>
          <cell r="C104" t="str">
            <v>MÁRCIO PEREIRA HETZEL</v>
          </cell>
          <cell r="D104" t="str">
            <v>GAROPABA</v>
          </cell>
          <cell r="E104" t="str">
            <v>40-44 M</v>
          </cell>
          <cell r="F104">
            <v>34</v>
          </cell>
          <cell r="G104">
            <v>4</v>
          </cell>
          <cell r="H104">
            <v>1.0925925925925938E-2</v>
          </cell>
          <cell r="I104">
            <v>1.4567901234567918E-3</v>
          </cell>
          <cell r="J104">
            <v>22</v>
          </cell>
          <cell r="K104">
            <v>3</v>
          </cell>
          <cell r="L104">
            <v>2.4837962962962964E-2</v>
          </cell>
          <cell r="M104">
            <v>33.550792171481852</v>
          </cell>
          <cell r="N104">
            <v>57</v>
          </cell>
          <cell r="O104">
            <v>2</v>
          </cell>
          <cell r="P104">
            <v>2.1626851851851842E-2</v>
          </cell>
          <cell r="Q104">
            <v>4.3253703703703683E-3</v>
          </cell>
          <cell r="R104" t="str">
            <v>M</v>
          </cell>
          <cell r="S104">
            <v>57</v>
          </cell>
          <cell r="T104">
            <v>5.7390740740740742E-2</v>
          </cell>
          <cell r="U104">
            <v>18.694943693330334</v>
          </cell>
          <cell r="V104">
            <v>4</v>
          </cell>
        </row>
        <row r="105">
          <cell r="A105">
            <v>58</v>
          </cell>
          <cell r="B105">
            <v>87</v>
          </cell>
          <cell r="C105" t="str">
            <v>JULIO CESAR DE BONA DE SOUZA</v>
          </cell>
          <cell r="D105" t="str">
            <v>FLORIANÓPOLIS</v>
          </cell>
          <cell r="E105" t="str">
            <v>30-34 M</v>
          </cell>
          <cell r="F105">
            <v>145</v>
          </cell>
          <cell r="G105">
            <v>22</v>
          </cell>
          <cell r="H105">
            <v>1.4560185185185186E-2</v>
          </cell>
          <cell r="I105">
            <v>1.9413580246913581E-3</v>
          </cell>
          <cell r="J105">
            <v>118</v>
          </cell>
          <cell r="K105">
            <v>19</v>
          </cell>
          <cell r="L105">
            <v>2.9120370370370369E-2</v>
          </cell>
          <cell r="M105">
            <v>28.616852146263938</v>
          </cell>
          <cell r="N105">
            <v>58</v>
          </cell>
          <cell r="O105">
            <v>18</v>
          </cell>
          <cell r="P105">
            <v>1.3858796296296293E-2</v>
          </cell>
          <cell r="Q105">
            <v>2.7717592592592585E-3</v>
          </cell>
          <cell r="R105" t="str">
            <v>M</v>
          </cell>
          <cell r="S105">
            <v>58</v>
          </cell>
          <cell r="T105">
            <v>5.7539351851851848E-2</v>
          </cell>
          <cell r="U105">
            <v>18.646658888844204</v>
          </cell>
          <cell r="V105">
            <v>3</v>
          </cell>
        </row>
        <row r="106">
          <cell r="A106">
            <v>59</v>
          </cell>
          <cell r="B106">
            <v>100</v>
          </cell>
          <cell r="C106" t="str">
            <v>THIAGO SANCHES</v>
          </cell>
          <cell r="D106" t="str">
            <v>BALNEÁRIO CAMBORIÚ</v>
          </cell>
          <cell r="E106" t="str">
            <v>30-34 M</v>
          </cell>
          <cell r="F106">
            <v>133</v>
          </cell>
          <cell r="G106">
            <v>20</v>
          </cell>
          <cell r="H106">
            <v>1.4027777777777778E-2</v>
          </cell>
          <cell r="I106">
            <v>1.8703703703703703E-3</v>
          </cell>
          <cell r="J106">
            <v>123</v>
          </cell>
          <cell r="K106">
            <v>21</v>
          </cell>
          <cell r="L106">
            <v>3.0428240740740735E-2</v>
          </cell>
          <cell r="M106">
            <v>27.386839102320302</v>
          </cell>
          <cell r="N106">
            <v>59</v>
          </cell>
          <cell r="O106">
            <v>19</v>
          </cell>
          <cell r="P106">
            <v>1.3140856481481486E-2</v>
          </cell>
          <cell r="Q106">
            <v>2.6281712962962969E-3</v>
          </cell>
          <cell r="R106" t="str">
            <v>M</v>
          </cell>
          <cell r="S106">
            <v>59</v>
          </cell>
          <cell r="T106">
            <v>5.7596874999999999E-2</v>
          </cell>
          <cell r="U106">
            <v>18.628036098602006</v>
          </cell>
          <cell r="V106">
            <v>2</v>
          </cell>
        </row>
        <row r="107">
          <cell r="A107">
            <v>60</v>
          </cell>
          <cell r="B107">
            <v>145</v>
          </cell>
          <cell r="C107" t="str">
            <v>RAPHA HOSTIM ALVES</v>
          </cell>
          <cell r="D107" t="str">
            <v>FLORIANÓPOLIS</v>
          </cell>
          <cell r="E107" t="str">
            <v>40-44 M</v>
          </cell>
          <cell r="F107">
            <v>17</v>
          </cell>
          <cell r="G107">
            <v>1</v>
          </cell>
          <cell r="H107">
            <v>9.988425925925937E-3</v>
          </cell>
          <cell r="I107">
            <v>1.3317901234567915E-3</v>
          </cell>
          <cell r="J107">
            <v>20</v>
          </cell>
          <cell r="K107">
            <v>2</v>
          </cell>
          <cell r="L107">
            <v>2.5740740740740738E-2</v>
          </cell>
          <cell r="M107">
            <v>32.37410071942449</v>
          </cell>
          <cell r="N107">
            <v>60</v>
          </cell>
          <cell r="O107">
            <v>3</v>
          </cell>
          <cell r="P107">
            <v>2.2240972222222218E-2</v>
          </cell>
          <cell r="Q107">
            <v>4.4481944444444439E-3</v>
          </cell>
          <cell r="R107" t="str">
            <v>M</v>
          </cell>
          <cell r="S107">
            <v>60</v>
          </cell>
          <cell r="T107">
            <v>5.797013888888889E-2</v>
          </cell>
          <cell r="U107">
            <v>18.508092049307006</v>
          </cell>
          <cell r="V107">
            <v>1</v>
          </cell>
        </row>
        <row r="108">
          <cell r="A108">
            <v>61</v>
          </cell>
          <cell r="B108">
            <v>62</v>
          </cell>
          <cell r="C108" t="str">
            <v>LEONARDO DE GODOI DOS REIS</v>
          </cell>
          <cell r="D108" t="str">
            <v>TUBARÃO</v>
          </cell>
          <cell r="E108" t="str">
            <v>25-29 M</v>
          </cell>
          <cell r="F108">
            <v>163</v>
          </cell>
          <cell r="G108">
            <v>15</v>
          </cell>
          <cell r="H108">
            <v>1.6631944444444446E-2</v>
          </cell>
          <cell r="I108">
            <v>2.2175925925925931E-3</v>
          </cell>
          <cell r="J108">
            <v>143</v>
          </cell>
          <cell r="K108">
            <v>14</v>
          </cell>
          <cell r="L108">
            <v>2.9895833333333333E-2</v>
          </cell>
          <cell r="M108">
            <v>27.874564459930337</v>
          </cell>
          <cell r="N108">
            <v>61</v>
          </cell>
          <cell r="O108">
            <v>13</v>
          </cell>
          <cell r="P108">
            <v>1.1448495370370369E-2</v>
          </cell>
          <cell r="Q108">
            <v>2.2896990740740738E-3</v>
          </cell>
          <cell r="R108" t="str">
            <v>M</v>
          </cell>
          <cell r="S108">
            <v>61</v>
          </cell>
          <cell r="T108">
            <v>5.7976273148148148E-2</v>
          </cell>
          <cell r="U108">
            <v>18.506133775191412</v>
          </cell>
          <cell r="V108">
            <v>1</v>
          </cell>
        </row>
        <row r="109">
          <cell r="A109">
            <v>62</v>
          </cell>
          <cell r="B109">
            <v>118</v>
          </cell>
          <cell r="C109" t="str">
            <v>JEAN JORGE DE SOUZA</v>
          </cell>
          <cell r="D109" t="str">
            <v>TIMBO</v>
          </cell>
          <cell r="E109" t="str">
            <v>35-39 M</v>
          </cell>
          <cell r="F109">
            <v>49</v>
          </cell>
          <cell r="G109">
            <v>11</v>
          </cell>
          <cell r="H109">
            <v>1.1643518518518518E-2</v>
          </cell>
          <cell r="I109">
            <v>1.5524691358024692E-3</v>
          </cell>
          <cell r="J109">
            <v>89</v>
          </cell>
          <cell r="K109">
            <v>18</v>
          </cell>
          <cell r="L109">
            <v>2.9953703703703705E-2</v>
          </cell>
          <cell r="M109">
            <v>27.820710973724907</v>
          </cell>
          <cell r="N109">
            <v>62</v>
          </cell>
          <cell r="O109">
            <v>20</v>
          </cell>
          <cell r="P109">
            <v>1.6626504629629626E-2</v>
          </cell>
          <cell r="Q109">
            <v>3.3253009259259251E-3</v>
          </cell>
          <cell r="R109" t="str">
            <v>M</v>
          </cell>
          <cell r="S109">
            <v>62</v>
          </cell>
          <cell r="T109">
            <v>5.8223726851851849E-2</v>
          </cell>
          <cell r="U109">
            <v>18.427481796152705</v>
          </cell>
          <cell r="V109">
            <v>1</v>
          </cell>
        </row>
        <row r="110">
          <cell r="A110">
            <v>63</v>
          </cell>
          <cell r="B110">
            <v>116</v>
          </cell>
          <cell r="C110" t="str">
            <v>JACKSON JOSE RIBEIRO</v>
          </cell>
          <cell r="D110" t="str">
            <v>SÃO JOSE</v>
          </cell>
          <cell r="E110" t="str">
            <v>35-39 M</v>
          </cell>
          <cell r="F110">
            <v>130</v>
          </cell>
          <cell r="G110">
            <v>20</v>
          </cell>
          <cell r="H110">
            <v>1.3912037037037039E-2</v>
          </cell>
          <cell r="I110">
            <v>1.8549382716049386E-3</v>
          </cell>
          <cell r="J110">
            <v>117</v>
          </cell>
          <cell r="K110">
            <v>21</v>
          </cell>
          <cell r="L110">
            <v>2.974537037037037E-2</v>
          </cell>
          <cell r="M110">
            <v>28.015564202334655</v>
          </cell>
          <cell r="N110">
            <v>63</v>
          </cell>
          <cell r="O110">
            <v>21</v>
          </cell>
          <cell r="P110">
            <v>1.4716203703703704E-2</v>
          </cell>
          <cell r="Q110">
            <v>2.9432407407407406E-3</v>
          </cell>
          <cell r="R110" t="str">
            <v>M</v>
          </cell>
          <cell r="S110">
            <v>63</v>
          </cell>
          <cell r="T110">
            <v>5.8373611111111112E-2</v>
          </cell>
          <cell r="U110">
            <v>18.380166075804812</v>
          </cell>
          <cell r="V110">
            <v>1</v>
          </cell>
        </row>
        <row r="111">
          <cell r="A111">
            <v>64</v>
          </cell>
          <cell r="B111">
            <v>148</v>
          </cell>
          <cell r="C111" t="str">
            <v>RODRIGO ALEXANDRE LOPES</v>
          </cell>
          <cell r="D111" t="str">
            <v>ATRIJUR</v>
          </cell>
          <cell r="E111" t="str">
            <v>40-44 M</v>
          </cell>
          <cell r="F111">
            <v>56</v>
          </cell>
          <cell r="G111">
            <v>7</v>
          </cell>
          <cell r="H111">
            <v>1.1817129629629641E-2</v>
          </cell>
          <cell r="I111">
            <v>1.5756172839506187E-3</v>
          </cell>
          <cell r="J111">
            <v>30</v>
          </cell>
          <cell r="K111">
            <v>5</v>
          </cell>
          <cell r="L111">
            <v>2.5000000000000001E-2</v>
          </cell>
          <cell r="M111">
            <v>33.333333333333357</v>
          </cell>
          <cell r="N111">
            <v>64</v>
          </cell>
          <cell r="O111">
            <v>4</v>
          </cell>
          <cell r="P111">
            <v>2.1800115740740721E-2</v>
          </cell>
          <cell r="Q111">
            <v>4.3600231481481441E-3</v>
          </cell>
          <cell r="R111" t="str">
            <v>M</v>
          </cell>
          <cell r="S111">
            <v>64</v>
          </cell>
          <cell r="T111">
            <v>5.8617245370370365E-2</v>
          </cell>
          <cell r="U111">
            <v>18.303771524702206</v>
          </cell>
          <cell r="V111">
            <v>1</v>
          </cell>
        </row>
        <row r="112">
          <cell r="A112">
            <v>65</v>
          </cell>
          <cell r="B112">
            <v>93</v>
          </cell>
          <cell r="C112" t="str">
            <v>RAFAEL DA ROSA ALMEIDA</v>
          </cell>
          <cell r="D112" t="str">
            <v>OSÓRIO</v>
          </cell>
          <cell r="E112" t="str">
            <v>30-34 M</v>
          </cell>
          <cell r="F112">
            <v>147</v>
          </cell>
          <cell r="G112">
            <v>23</v>
          </cell>
          <cell r="H112">
            <v>1.4861111111111111E-2</v>
          </cell>
          <cell r="I112">
            <v>1.9814814814814816E-3</v>
          </cell>
          <cell r="J112">
            <v>120</v>
          </cell>
          <cell r="K112">
            <v>20</v>
          </cell>
          <cell r="L112">
            <v>2.9247685185185182E-2</v>
          </cell>
          <cell r="M112">
            <v>28.492283339928797</v>
          </cell>
          <cell r="N112">
            <v>65</v>
          </cell>
          <cell r="O112">
            <v>20</v>
          </cell>
          <cell r="P112">
            <v>1.4515162037037045E-2</v>
          </cell>
          <cell r="Q112">
            <v>2.9030324074074093E-3</v>
          </cell>
          <cell r="R112" t="str">
            <v>M</v>
          </cell>
          <cell r="S112">
            <v>65</v>
          </cell>
          <cell r="T112">
            <v>5.8623958333333337E-2</v>
          </cell>
          <cell r="U112">
            <v>18.301675580589574</v>
          </cell>
          <cell r="V112">
            <v>1</v>
          </cell>
        </row>
        <row r="113">
          <cell r="A113">
            <v>66</v>
          </cell>
          <cell r="B113">
            <v>135</v>
          </cell>
          <cell r="C113" t="str">
            <v>EURICO ANTONIO MENDES</v>
          </cell>
          <cell r="D113" t="str">
            <v>ABTRI</v>
          </cell>
          <cell r="E113" t="str">
            <v>40-44 M</v>
          </cell>
          <cell r="F113">
            <v>74</v>
          </cell>
          <cell r="G113">
            <v>9</v>
          </cell>
          <cell r="H113">
            <v>1.2175925925925939E-2</v>
          </cell>
          <cell r="I113">
            <v>1.6234567901234585E-3</v>
          </cell>
          <cell r="J113">
            <v>39</v>
          </cell>
          <cell r="K113">
            <v>6</v>
          </cell>
          <cell r="L113">
            <v>2.5173611111111112E-2</v>
          </cell>
          <cell r="M113">
            <v>33.103448275862092</v>
          </cell>
          <cell r="N113">
            <v>66</v>
          </cell>
          <cell r="O113">
            <v>5</v>
          </cell>
          <cell r="P113">
            <v>2.1318981481481467E-2</v>
          </cell>
          <cell r="Q113">
            <v>4.2637962962962933E-3</v>
          </cell>
          <cell r="R113" t="str">
            <v>M</v>
          </cell>
          <cell r="S113">
            <v>66</v>
          </cell>
          <cell r="T113">
            <v>5.8668518518518516E-2</v>
          </cell>
          <cell r="U113">
            <v>18.287775007102063</v>
          </cell>
          <cell r="V113">
            <v>1</v>
          </cell>
        </row>
        <row r="114">
          <cell r="A114">
            <v>67</v>
          </cell>
          <cell r="B114">
            <v>138</v>
          </cell>
          <cell r="C114" t="str">
            <v>HUMBERTO ELIAS DE MOURA</v>
          </cell>
          <cell r="D114" t="str">
            <v>RIO GRANDE DO SUL</v>
          </cell>
          <cell r="E114" t="str">
            <v>40-44 M</v>
          </cell>
          <cell r="F114">
            <v>90</v>
          </cell>
          <cell r="G114">
            <v>12</v>
          </cell>
          <cell r="H114">
            <v>1.2557870370370384E-2</v>
          </cell>
          <cell r="I114">
            <v>1.6743827160493844E-3</v>
          </cell>
          <cell r="J114">
            <v>42</v>
          </cell>
          <cell r="K114">
            <v>7</v>
          </cell>
          <cell r="L114">
            <v>2.49537037037037E-2</v>
          </cell>
          <cell r="M114">
            <v>33.395176252319139</v>
          </cell>
          <cell r="N114">
            <v>67</v>
          </cell>
          <cell r="O114">
            <v>6</v>
          </cell>
          <cell r="P114">
            <v>2.1447569444444432E-2</v>
          </cell>
          <cell r="Q114">
            <v>4.289513888888887E-3</v>
          </cell>
          <cell r="R114" t="str">
            <v>M</v>
          </cell>
          <cell r="S114">
            <v>67</v>
          </cell>
          <cell r="T114">
            <v>5.8959143518518518E-2</v>
          </cell>
          <cell r="U114">
            <v>18.197629793073133</v>
          </cell>
          <cell r="V114">
            <v>1</v>
          </cell>
        </row>
        <row r="115">
          <cell r="A115">
            <v>68</v>
          </cell>
          <cell r="B115">
            <v>181</v>
          </cell>
          <cell r="C115" t="str">
            <v>SANDRO GAYNETT DE BARROS</v>
          </cell>
          <cell r="D115" t="str">
            <v>ADTRISC</v>
          </cell>
          <cell r="E115" t="str">
            <v>MILITAR</v>
          </cell>
          <cell r="F115">
            <v>45</v>
          </cell>
          <cell r="G115">
            <v>4</v>
          </cell>
          <cell r="H115">
            <v>1.1423611111111122E-2</v>
          </cell>
          <cell r="I115">
            <v>1.5231481481481498E-3</v>
          </cell>
          <cell r="J115">
            <v>26</v>
          </cell>
          <cell r="K115">
            <v>2</v>
          </cell>
          <cell r="L115">
            <v>2.4837962962962964E-2</v>
          </cell>
          <cell r="M115">
            <v>33.550792171481852</v>
          </cell>
          <cell r="N115">
            <v>68</v>
          </cell>
          <cell r="O115">
            <v>2</v>
          </cell>
          <cell r="P115">
            <v>2.2722916666666655E-2</v>
          </cell>
          <cell r="Q115">
            <v>4.544583333333331E-3</v>
          </cell>
          <cell r="R115" t="str">
            <v>M</v>
          </cell>
          <cell r="S115">
            <v>68</v>
          </cell>
          <cell r="T115">
            <v>5.898449074074074E-2</v>
          </cell>
          <cell r="U115">
            <v>18.189809782075496</v>
          </cell>
          <cell r="V115">
            <v>1</v>
          </cell>
        </row>
        <row r="116">
          <cell r="A116">
            <v>69</v>
          </cell>
          <cell r="B116">
            <v>176</v>
          </cell>
          <cell r="C116" t="str">
            <v>MARCELO BATISTA LIMA</v>
          </cell>
          <cell r="D116" t="str">
            <v>ADTRISC</v>
          </cell>
          <cell r="E116" t="str">
            <v>MILITAR</v>
          </cell>
          <cell r="F116">
            <v>41</v>
          </cell>
          <cell r="G116">
            <v>3</v>
          </cell>
          <cell r="H116">
            <v>1.1296296296296306E-2</v>
          </cell>
          <cell r="I116">
            <v>1.5061728395061743E-3</v>
          </cell>
          <cell r="J116">
            <v>31</v>
          </cell>
          <cell r="K116">
            <v>3</v>
          </cell>
          <cell r="L116">
            <v>2.5543981481481487E-2</v>
          </cell>
          <cell r="M116">
            <v>32.623470774807451</v>
          </cell>
          <cell r="N116">
            <v>69</v>
          </cell>
          <cell r="O116">
            <v>3</v>
          </cell>
          <cell r="P116">
            <v>2.2233217592592579E-2</v>
          </cell>
          <cell r="Q116">
            <v>4.4466435185185156E-3</v>
          </cell>
          <cell r="R116" t="str">
            <v>M</v>
          </cell>
          <cell r="S116">
            <v>69</v>
          </cell>
          <cell r="T116">
            <v>5.907349537037037E-2</v>
          </cell>
          <cell r="U116">
            <v>18.162403628562206</v>
          </cell>
          <cell r="V116">
            <v>1</v>
          </cell>
        </row>
        <row r="117">
          <cell r="A117">
            <v>70</v>
          </cell>
          <cell r="B117">
            <v>120</v>
          </cell>
          <cell r="C117" t="str">
            <v>LUIS FERNANDO HOFFMEISTER</v>
          </cell>
          <cell r="D117" t="str">
            <v>BALNEARIO CAMBORIU</v>
          </cell>
          <cell r="E117" t="str">
            <v>35-39 M</v>
          </cell>
          <cell r="F117">
            <v>70</v>
          </cell>
          <cell r="G117">
            <v>15</v>
          </cell>
          <cell r="H117">
            <v>1.2152777777777778E-2</v>
          </cell>
          <cell r="I117">
            <v>1.6203703703703705E-3</v>
          </cell>
          <cell r="J117">
            <v>116</v>
          </cell>
          <cell r="K117">
            <v>20</v>
          </cell>
          <cell r="L117">
            <v>3.1481481481481485E-2</v>
          </cell>
          <cell r="M117">
            <v>26.470588235294137</v>
          </cell>
          <cell r="N117">
            <v>70</v>
          </cell>
          <cell r="O117">
            <v>22</v>
          </cell>
          <cell r="P117">
            <v>1.5481365740740743E-2</v>
          </cell>
          <cell r="Q117">
            <v>3.0962731481481488E-3</v>
          </cell>
          <cell r="R117" t="str">
            <v>M</v>
          </cell>
          <cell r="S117">
            <v>70</v>
          </cell>
          <cell r="T117">
            <v>5.9115625000000005E-2</v>
          </cell>
          <cell r="U117">
            <v>18.149459921411086</v>
          </cell>
          <cell r="V117">
            <v>1</v>
          </cell>
        </row>
        <row r="118">
          <cell r="A118">
            <v>71</v>
          </cell>
          <cell r="B118">
            <v>179</v>
          </cell>
          <cell r="C118" t="str">
            <v>RICARDO MOISES CARDOSO DA SILVA</v>
          </cell>
          <cell r="D118" t="str">
            <v>ATGF</v>
          </cell>
          <cell r="E118" t="str">
            <v>MILITAR</v>
          </cell>
          <cell r="F118">
            <v>33</v>
          </cell>
          <cell r="G118">
            <v>2</v>
          </cell>
          <cell r="H118">
            <v>1.0902777777777791E-2</v>
          </cell>
          <cell r="I118">
            <v>1.4537037037037053E-3</v>
          </cell>
          <cell r="J118">
            <v>40</v>
          </cell>
          <cell r="K118">
            <v>4</v>
          </cell>
          <cell r="L118">
            <v>2.6562499999999996E-2</v>
          </cell>
          <cell r="M118">
            <v>31.372549019607874</v>
          </cell>
          <cell r="N118">
            <v>71</v>
          </cell>
          <cell r="O118">
            <v>4</v>
          </cell>
          <cell r="P118">
            <v>2.1685416666666665E-2</v>
          </cell>
          <cell r="Q118">
            <v>4.3370833333333334E-3</v>
          </cell>
          <cell r="R118" t="str">
            <v>M</v>
          </cell>
          <cell r="S118">
            <v>71</v>
          </cell>
          <cell r="T118">
            <v>5.915069444444445E-2</v>
          </cell>
          <cell r="U118">
            <v>18.13869941416111</v>
          </cell>
          <cell r="V118">
            <v>1</v>
          </cell>
        </row>
        <row r="119">
          <cell r="A119">
            <v>72</v>
          </cell>
          <cell r="B119">
            <v>142</v>
          </cell>
          <cell r="C119" t="str">
            <v>LUCIANO OLIVEIRA DA SILVA</v>
          </cell>
          <cell r="D119" t="str">
            <v>SAPUCAIA DO SUL</v>
          </cell>
          <cell r="E119" t="str">
            <v>40-44 M</v>
          </cell>
          <cell r="F119">
            <v>25</v>
          </cell>
          <cell r="G119">
            <v>3</v>
          </cell>
          <cell r="H119">
            <v>1.0324074074074084E-2</v>
          </cell>
          <cell r="I119">
            <v>1.3765432098765448E-3</v>
          </cell>
          <cell r="J119">
            <v>24</v>
          </cell>
          <cell r="K119">
            <v>4</v>
          </cell>
          <cell r="L119">
            <v>2.5671296296296296E-2</v>
          </cell>
          <cell r="M119">
            <v>32.461677186654669</v>
          </cell>
          <cell r="N119">
            <v>72</v>
          </cell>
          <cell r="O119">
            <v>7</v>
          </cell>
          <cell r="P119">
            <v>2.3571874999999992E-2</v>
          </cell>
          <cell r="Q119">
            <v>4.7143749999999981E-3</v>
          </cell>
          <cell r="R119" t="str">
            <v>M</v>
          </cell>
          <cell r="S119">
            <v>72</v>
          </cell>
          <cell r="T119">
            <v>5.9567245370370371E-2</v>
          </cell>
          <cell r="U119">
            <v>18.011856348159284</v>
          </cell>
          <cell r="V119">
            <v>1</v>
          </cell>
        </row>
        <row r="120">
          <cell r="A120">
            <v>73</v>
          </cell>
          <cell r="B120">
            <v>174</v>
          </cell>
          <cell r="C120" t="str">
            <v>GUILHERME DA SILVA GROSSO</v>
          </cell>
          <cell r="D120" t="str">
            <v>ATRIJAR</v>
          </cell>
          <cell r="E120" t="str">
            <v>MILITAR</v>
          </cell>
          <cell r="F120">
            <v>27</v>
          </cell>
          <cell r="G120">
            <v>1</v>
          </cell>
          <cell r="H120">
            <v>1.0509259259259272E-2</v>
          </cell>
          <cell r="I120">
            <v>1.4012345679012361E-3</v>
          </cell>
          <cell r="J120">
            <v>23</v>
          </cell>
          <cell r="K120">
            <v>1</v>
          </cell>
          <cell r="L120">
            <v>2.5289351851851848E-2</v>
          </cell>
          <cell r="M120">
            <v>32.951945080091569</v>
          </cell>
          <cell r="N120">
            <v>73</v>
          </cell>
          <cell r="O120">
            <v>5</v>
          </cell>
          <cell r="P120">
            <v>2.3906018518518514E-2</v>
          </cell>
          <cell r="Q120">
            <v>4.7812037037037033E-3</v>
          </cell>
          <cell r="R120" t="str">
            <v>M</v>
          </cell>
          <cell r="S120">
            <v>73</v>
          </cell>
          <cell r="T120">
            <v>5.9704629629629635E-2</v>
          </cell>
          <cell r="U120">
            <v>17.970409888184125</v>
          </cell>
          <cell r="V120">
            <v>1</v>
          </cell>
        </row>
        <row r="121">
          <cell r="A121">
            <v>74</v>
          </cell>
          <cell r="B121">
            <v>178</v>
          </cell>
          <cell r="C121" t="str">
            <v>RAMON MONTEIRO MACEDO DOS PASSOS</v>
          </cell>
          <cell r="D121" t="str">
            <v>ATRIJUR</v>
          </cell>
          <cell r="E121" t="str">
            <v>MTB M</v>
          </cell>
          <cell r="F121">
            <v>54</v>
          </cell>
          <cell r="G121">
            <v>2</v>
          </cell>
          <cell r="H121">
            <v>1.1770833333333343E-2</v>
          </cell>
          <cell r="I121">
            <v>1.5694444444444458E-3</v>
          </cell>
          <cell r="J121">
            <v>29</v>
          </cell>
          <cell r="K121">
            <v>1</v>
          </cell>
          <cell r="L121">
            <v>2.5011574074074075E-2</v>
          </cell>
          <cell r="M121">
            <v>33.31790837575199</v>
          </cell>
          <cell r="N121">
            <v>74</v>
          </cell>
          <cell r="O121">
            <v>1</v>
          </cell>
          <cell r="P121">
            <v>2.3158217592592581E-2</v>
          </cell>
          <cell r="Q121">
            <v>4.6316435185185167E-3</v>
          </cell>
          <cell r="R121" t="str">
            <v>M</v>
          </cell>
          <cell r="S121">
            <v>74</v>
          </cell>
          <cell r="T121">
            <v>5.9940624999999997E-2</v>
          </cell>
          <cell r="U121">
            <v>17.899657647324624</v>
          </cell>
          <cell r="V121">
            <v>1</v>
          </cell>
        </row>
        <row r="122">
          <cell r="A122">
            <v>75</v>
          </cell>
          <cell r="B122">
            <v>91</v>
          </cell>
          <cell r="C122" t="str">
            <v>MURILO BORN ROSSINHOLI</v>
          </cell>
          <cell r="D122" t="str">
            <v>FLORIANÓPOLIS</v>
          </cell>
          <cell r="E122" t="str">
            <v>30-34 M</v>
          </cell>
          <cell r="F122">
            <v>141</v>
          </cell>
          <cell r="G122">
            <v>21</v>
          </cell>
          <cell r="H122">
            <v>1.4270833333333335E-2</v>
          </cell>
          <cell r="I122">
            <v>1.902777777777778E-3</v>
          </cell>
          <cell r="J122">
            <v>140</v>
          </cell>
          <cell r="K122">
            <v>23</v>
          </cell>
          <cell r="L122">
            <v>3.200231481481481E-2</v>
          </cell>
          <cell r="M122">
            <v>26.039783001808345</v>
          </cell>
          <cell r="N122">
            <v>75</v>
          </cell>
          <cell r="O122">
            <v>21</v>
          </cell>
          <cell r="P122">
            <v>1.3743287037037033E-2</v>
          </cell>
          <cell r="Q122">
            <v>2.7486574074074067E-3</v>
          </cell>
          <cell r="R122" t="str">
            <v>M</v>
          </cell>
          <cell r="S122">
            <v>75</v>
          </cell>
          <cell r="T122">
            <v>6.001643518518518E-2</v>
          </cell>
          <cell r="U122">
            <v>17.877047567988722</v>
          </cell>
          <cell r="V122">
            <v>1</v>
          </cell>
        </row>
        <row r="123">
          <cell r="A123">
            <v>76</v>
          </cell>
          <cell r="B123">
            <v>164</v>
          </cell>
          <cell r="C123" t="str">
            <v>CARLOS TRAUTWEIN BERGAMASCHI</v>
          </cell>
          <cell r="D123" t="str">
            <v>ATRIBRUSQUE</v>
          </cell>
          <cell r="E123" t="str">
            <v>50-54 M</v>
          </cell>
          <cell r="F123">
            <v>24</v>
          </cell>
          <cell r="G123">
            <v>1</v>
          </cell>
          <cell r="H123">
            <v>1.0289351851851864E-2</v>
          </cell>
          <cell r="I123">
            <v>1.3719135802469152E-3</v>
          </cell>
          <cell r="J123">
            <v>32</v>
          </cell>
          <cell r="K123">
            <v>1</v>
          </cell>
          <cell r="L123">
            <v>2.6608796296296297E-2</v>
          </cell>
          <cell r="M123">
            <v>31.317964332318425</v>
          </cell>
          <cell r="N123">
            <v>76</v>
          </cell>
          <cell r="O123">
            <v>1</v>
          </cell>
          <cell r="P123">
            <v>2.361319444444443E-2</v>
          </cell>
          <cell r="Q123">
            <v>4.7226388888888865E-3</v>
          </cell>
          <cell r="R123" t="str">
            <v>M</v>
          </cell>
          <cell r="S123">
            <v>76</v>
          </cell>
          <cell r="T123">
            <v>6.0511342592592589E-2</v>
          </cell>
          <cell r="U123">
            <v>17.730835587145062</v>
          </cell>
          <cell r="V123">
            <v>1</v>
          </cell>
        </row>
        <row r="124">
          <cell r="A124">
            <v>77</v>
          </cell>
          <cell r="B124">
            <v>187</v>
          </cell>
          <cell r="C124" t="str">
            <v>EVERTON LUIZ ADRIANO</v>
          </cell>
          <cell r="D124" t="str">
            <v>ABTRI</v>
          </cell>
          <cell r="E124" t="str">
            <v>30-34 M</v>
          </cell>
          <cell r="F124">
            <v>65</v>
          </cell>
          <cell r="G124">
            <v>10</v>
          </cell>
          <cell r="H124">
            <v>1.1990740740740751E-2</v>
          </cell>
          <cell r="I124">
            <v>1.5987654320987667E-3</v>
          </cell>
          <cell r="J124">
            <v>41</v>
          </cell>
          <cell r="K124">
            <v>6</v>
          </cell>
          <cell r="L124">
            <v>2.5497685185185179E-2</v>
          </cell>
          <cell r="M124">
            <v>32.682705401724959</v>
          </cell>
          <cell r="N124">
            <v>77</v>
          </cell>
          <cell r="O124">
            <v>22</v>
          </cell>
          <cell r="P124">
            <v>2.3211574074074072E-2</v>
          </cell>
          <cell r="Q124">
            <v>4.6423148148148144E-3</v>
          </cell>
          <cell r="R124" t="str">
            <v>M</v>
          </cell>
          <cell r="S124">
            <v>77</v>
          </cell>
          <cell r="T124">
            <v>6.0700000000000004E-2</v>
          </cell>
          <cell r="U124">
            <v>17.675727622185622</v>
          </cell>
          <cell r="V124">
            <v>1</v>
          </cell>
        </row>
        <row r="125">
          <cell r="A125">
            <v>78</v>
          </cell>
          <cell r="B125">
            <v>173</v>
          </cell>
          <cell r="C125" t="str">
            <v>CLEBER DELL'AGNOLO SOARES</v>
          </cell>
          <cell r="D125" t="str">
            <v>ATRIBRUSQUE</v>
          </cell>
          <cell r="E125" t="str">
            <v>MILITAR</v>
          </cell>
          <cell r="F125">
            <v>59</v>
          </cell>
          <cell r="G125">
            <v>5</v>
          </cell>
          <cell r="H125">
            <v>1.1840277777777788E-2</v>
          </cell>
          <cell r="I125">
            <v>1.578703703703705E-3</v>
          </cell>
          <cell r="J125">
            <v>49</v>
          </cell>
          <cell r="K125">
            <v>5</v>
          </cell>
          <cell r="L125">
            <v>2.6493055555555554E-2</v>
          </cell>
          <cell r="M125">
            <v>31.454783748361759</v>
          </cell>
          <cell r="N125">
            <v>78</v>
          </cell>
          <cell r="O125">
            <v>6</v>
          </cell>
          <cell r="P125">
            <v>2.2519444444444432E-2</v>
          </cell>
          <cell r="Q125">
            <v>4.5038888888888863E-3</v>
          </cell>
          <cell r="R125" t="str">
            <v>M</v>
          </cell>
          <cell r="S125">
            <v>78</v>
          </cell>
          <cell r="T125">
            <v>6.0852777777777776E-2</v>
          </cell>
          <cell r="U125">
            <v>17.631350709818793</v>
          </cell>
          <cell r="V125">
            <v>1</v>
          </cell>
        </row>
        <row r="126">
          <cell r="A126">
            <v>79</v>
          </cell>
          <cell r="B126">
            <v>157</v>
          </cell>
          <cell r="C126" t="str">
            <v>GILIAD ALVES MAURÍCIO</v>
          </cell>
          <cell r="D126" t="str">
            <v>ADTRISC</v>
          </cell>
          <cell r="E126" t="str">
            <v>45-49 M</v>
          </cell>
          <cell r="F126">
            <v>89</v>
          </cell>
          <cell r="G126">
            <v>2</v>
          </cell>
          <cell r="H126">
            <v>1.2546296296296307E-2</v>
          </cell>
          <cell r="I126">
            <v>1.6728395061728408E-3</v>
          </cell>
          <cell r="J126">
            <v>52</v>
          </cell>
          <cell r="K126">
            <v>1</v>
          </cell>
          <cell r="L126">
            <v>2.627314814814815E-2</v>
          </cell>
          <cell r="M126">
            <v>31.718061674008837</v>
          </cell>
          <cell r="N126">
            <v>79</v>
          </cell>
          <cell r="O126">
            <v>1</v>
          </cell>
          <cell r="P126">
            <v>2.2165740740740722E-2</v>
          </cell>
          <cell r="Q126">
            <v>4.4331481481481444E-3</v>
          </cell>
          <cell r="R126" t="str">
            <v>M</v>
          </cell>
          <cell r="S126">
            <v>79</v>
          </cell>
          <cell r="T126">
            <v>6.0985185185185177E-2</v>
          </cell>
          <cell r="U126">
            <v>17.593070569658707</v>
          </cell>
          <cell r="V126">
            <v>1</v>
          </cell>
        </row>
        <row r="127">
          <cell r="A127">
            <v>80</v>
          </cell>
          <cell r="B127">
            <v>47</v>
          </cell>
          <cell r="C127" t="str">
            <v>LUIZ GUSTAVO STRELOW MACHADO</v>
          </cell>
          <cell r="D127" t="str">
            <v>ADTRISC | ESCOLINHA DE TRIATHLON</v>
          </cell>
          <cell r="E127" t="str">
            <v>14-15 M</v>
          </cell>
          <cell r="F127">
            <v>126</v>
          </cell>
          <cell r="G127">
            <v>3</v>
          </cell>
          <cell r="H127">
            <v>1.380787037037037E-2</v>
          </cell>
          <cell r="I127">
            <v>1.8410493827160494E-3</v>
          </cell>
          <cell r="J127">
            <v>115</v>
          </cell>
          <cell r="K127">
            <v>3</v>
          </cell>
          <cell r="L127">
            <v>2.9814814814814818E-2</v>
          </cell>
          <cell r="M127">
            <v>27.95031055900623</v>
          </cell>
          <cell r="N127">
            <v>80</v>
          </cell>
          <cell r="O127">
            <v>3</v>
          </cell>
          <cell r="P127">
            <v>1.7373148148148145E-2</v>
          </cell>
          <cell r="Q127">
            <v>3.4746296296296287E-3</v>
          </cell>
          <cell r="R127" t="str">
            <v>M</v>
          </cell>
          <cell r="S127">
            <v>80</v>
          </cell>
          <cell r="T127">
            <v>6.0995833333333332E-2</v>
          </cell>
          <cell r="U127">
            <v>17.589999316893241</v>
          </cell>
          <cell r="V127">
            <v>1</v>
          </cell>
        </row>
        <row r="128">
          <cell r="A128">
            <v>81</v>
          </cell>
          <cell r="B128">
            <v>126</v>
          </cell>
          <cell r="C128" t="str">
            <v>WILSON ROCHA</v>
          </cell>
          <cell r="D128" t="str">
            <v>CRICIUMA</v>
          </cell>
          <cell r="E128" t="str">
            <v>35-39 M</v>
          </cell>
          <cell r="F128">
            <v>150</v>
          </cell>
          <cell r="G128">
            <v>23</v>
          </cell>
          <cell r="H128">
            <v>1.5081018518518518E-2</v>
          </cell>
          <cell r="I128">
            <v>2.0108024691358026E-3</v>
          </cell>
          <cell r="J128">
            <v>136</v>
          </cell>
          <cell r="K128">
            <v>22</v>
          </cell>
          <cell r="L128">
            <v>3.094907407407407E-2</v>
          </cell>
          <cell r="M128">
            <v>26.925953627524336</v>
          </cell>
          <cell r="N128">
            <v>81</v>
          </cell>
          <cell r="O128">
            <v>23</v>
          </cell>
          <cell r="P128">
            <v>1.5068171296296305E-2</v>
          </cell>
          <cell r="Q128">
            <v>3.013634259259261E-3</v>
          </cell>
          <cell r="R128" t="str">
            <v>M</v>
          </cell>
          <cell r="S128">
            <v>81</v>
          </cell>
          <cell r="T128">
            <v>6.1098263888888893E-2</v>
          </cell>
          <cell r="U128">
            <v>17.560509879917948</v>
          </cell>
          <cell r="V128">
            <v>1</v>
          </cell>
        </row>
        <row r="129">
          <cell r="A129">
            <v>82</v>
          </cell>
          <cell r="B129">
            <v>49</v>
          </cell>
          <cell r="C129" t="str">
            <v>CARLOS RAFAEL BERTOLI</v>
          </cell>
          <cell r="D129" t="str">
            <v>FLORIANÓPOLIS</v>
          </cell>
          <cell r="E129" t="str">
            <v>MTB M</v>
          </cell>
          <cell r="F129">
            <v>162</v>
          </cell>
          <cell r="G129">
            <v>5</v>
          </cell>
          <cell r="H129">
            <v>1.652777777777778E-2</v>
          </cell>
          <cell r="I129">
            <v>2.2037037037037042E-3</v>
          </cell>
          <cell r="J129">
            <v>148</v>
          </cell>
          <cell r="K129">
            <v>4</v>
          </cell>
          <cell r="L129">
            <v>3.0868055555555551E-2</v>
          </cell>
          <cell r="M129">
            <v>26.996625421822298</v>
          </cell>
          <cell r="N129">
            <v>82</v>
          </cell>
          <cell r="O129">
            <v>2</v>
          </cell>
          <cell r="P129">
            <v>1.3817592592592597E-2</v>
          </cell>
          <cell r="Q129">
            <v>2.7635185185185193E-3</v>
          </cell>
          <cell r="R129" t="str">
            <v>M</v>
          </cell>
          <cell r="S129">
            <v>82</v>
          </cell>
          <cell r="T129">
            <v>6.1213425925925928E-2</v>
          </cell>
          <cell r="U129">
            <v>17.527472943027217</v>
          </cell>
          <cell r="V129">
            <v>1</v>
          </cell>
        </row>
        <row r="130">
          <cell r="A130">
            <v>83</v>
          </cell>
          <cell r="B130">
            <v>77</v>
          </cell>
          <cell r="C130" t="str">
            <v>EDUARDO KLOTZ</v>
          </cell>
          <cell r="D130" t="str">
            <v>ABTRI</v>
          </cell>
          <cell r="E130" t="str">
            <v>30-34 M</v>
          </cell>
          <cell r="F130">
            <v>169</v>
          </cell>
          <cell r="G130">
            <v>28</v>
          </cell>
          <cell r="H130">
            <v>1.740740740740741E-2</v>
          </cell>
          <cell r="I130">
            <v>2.3209876543209881E-3</v>
          </cell>
          <cell r="J130">
            <v>146</v>
          </cell>
          <cell r="K130">
            <v>24</v>
          </cell>
          <cell r="L130">
            <v>2.9305555555555553E-2</v>
          </cell>
          <cell r="M130">
            <v>28.436018957345997</v>
          </cell>
          <cell r="N130">
            <v>83</v>
          </cell>
          <cell r="O130">
            <v>23</v>
          </cell>
          <cell r="P130">
            <v>1.4799884259259259E-2</v>
          </cell>
          <cell r="Q130">
            <v>2.9599768518518521E-3</v>
          </cell>
          <cell r="R130" t="str">
            <v>M</v>
          </cell>
          <cell r="S130">
            <v>83</v>
          </cell>
          <cell r="T130">
            <v>6.1512847222222222E-2</v>
          </cell>
          <cell r="U130">
            <v>17.442155827881496</v>
          </cell>
          <cell r="V130">
            <v>1</v>
          </cell>
        </row>
        <row r="131">
          <cell r="A131">
            <v>84</v>
          </cell>
          <cell r="B131">
            <v>132</v>
          </cell>
          <cell r="C131" t="str">
            <v>DOUGLAS DE CAMPOS</v>
          </cell>
          <cell r="D131" t="str">
            <v>FLORIANÓPOLIS</v>
          </cell>
          <cell r="E131" t="str">
            <v>40-44 M</v>
          </cell>
          <cell r="F131">
            <v>114</v>
          </cell>
          <cell r="G131">
            <v>18</v>
          </cell>
          <cell r="H131">
            <v>1.3171296296296308E-2</v>
          </cell>
          <cell r="I131">
            <v>1.7561728395061745E-3</v>
          </cell>
          <cell r="J131">
            <v>72</v>
          </cell>
          <cell r="K131">
            <v>14</v>
          </cell>
          <cell r="L131">
            <v>2.6921296296296297E-2</v>
          </cell>
          <cell r="M131">
            <v>30.954428202923499</v>
          </cell>
          <cell r="N131">
            <v>84</v>
          </cell>
          <cell r="O131">
            <v>8</v>
          </cell>
          <cell r="P131">
            <v>2.1432986111111101E-2</v>
          </cell>
          <cell r="Q131">
            <v>4.2865972222222203E-3</v>
          </cell>
          <cell r="R131" t="str">
            <v>M</v>
          </cell>
          <cell r="S131">
            <v>84</v>
          </cell>
          <cell r="T131">
            <v>6.1525578703703704E-2</v>
          </cell>
          <cell r="U131">
            <v>17.438546524424325</v>
          </cell>
          <cell r="V131">
            <v>1</v>
          </cell>
        </row>
        <row r="132">
          <cell r="A132">
            <v>85</v>
          </cell>
          <cell r="B132">
            <v>166</v>
          </cell>
          <cell r="C132" t="str">
            <v>MÁRCIO MILCKE</v>
          </cell>
          <cell r="D132" t="str">
            <v>ATRIBRUSQUE</v>
          </cell>
          <cell r="E132" t="str">
            <v>50-54 M</v>
          </cell>
          <cell r="F132">
            <v>116</v>
          </cell>
          <cell r="G132">
            <v>4</v>
          </cell>
          <cell r="H132">
            <v>1.3333333333333345E-2</v>
          </cell>
          <cell r="I132">
            <v>1.7777777777777792E-3</v>
          </cell>
          <cell r="J132">
            <v>51</v>
          </cell>
          <cell r="K132">
            <v>2</v>
          </cell>
          <cell r="L132">
            <v>2.5416666666666671E-2</v>
          </cell>
          <cell r="M132">
            <v>32.786885245901665</v>
          </cell>
          <cell r="N132">
            <v>85</v>
          </cell>
          <cell r="O132">
            <v>2</v>
          </cell>
          <cell r="P132">
            <v>2.3083333333333317E-2</v>
          </cell>
          <cell r="Q132">
            <v>4.6166666666666639E-3</v>
          </cell>
          <cell r="R132" t="str">
            <v>M</v>
          </cell>
          <cell r="S132">
            <v>85</v>
          </cell>
          <cell r="T132">
            <v>6.183333333333333E-2</v>
          </cell>
          <cell r="U132">
            <v>17.351752021563357</v>
          </cell>
          <cell r="V132">
            <v>1</v>
          </cell>
        </row>
        <row r="133">
          <cell r="A133">
            <v>86</v>
          </cell>
          <cell r="B133">
            <v>133</v>
          </cell>
          <cell r="C133" t="str">
            <v>EDUARDO PEDRO MOREIRA</v>
          </cell>
          <cell r="D133" t="str">
            <v>FLORIANÓPOLIS</v>
          </cell>
          <cell r="E133" t="str">
            <v>40-44 M</v>
          </cell>
          <cell r="F133">
            <v>106</v>
          </cell>
          <cell r="G133">
            <v>16</v>
          </cell>
          <cell r="H133">
            <v>1.2962962962962976E-2</v>
          </cell>
          <cell r="I133">
            <v>1.7283950617283969E-3</v>
          </cell>
          <cell r="J133">
            <v>67</v>
          </cell>
          <cell r="K133">
            <v>11</v>
          </cell>
          <cell r="L133">
            <v>2.6597222222222217E-2</v>
          </cell>
          <cell r="M133">
            <v>31.331592689295071</v>
          </cell>
          <cell r="N133">
            <v>86</v>
          </cell>
          <cell r="O133">
            <v>9</v>
          </cell>
          <cell r="P133">
            <v>2.2382175925925923E-2</v>
          </cell>
          <cell r="Q133">
            <v>4.4764351851851849E-3</v>
          </cell>
          <cell r="R133" t="str">
            <v>M</v>
          </cell>
          <cell r="S133">
            <v>86</v>
          </cell>
          <cell r="T133">
            <v>6.1942361111111115E-2</v>
          </cell>
          <cell r="U133">
            <v>17.32121035460835</v>
          </cell>
          <cell r="V133">
            <v>1</v>
          </cell>
        </row>
        <row r="134">
          <cell r="A134">
            <v>87</v>
          </cell>
          <cell r="B134">
            <v>73</v>
          </cell>
          <cell r="C134" t="str">
            <v>ADALBERTO ALVES DE CASTRO</v>
          </cell>
          <cell r="D134" t="str">
            <v>CRICIÚMA</v>
          </cell>
          <cell r="E134" t="str">
            <v>30-34 M</v>
          </cell>
          <cell r="F134">
            <v>158</v>
          </cell>
          <cell r="G134">
            <v>27</v>
          </cell>
          <cell r="H134">
            <v>1.6122685185185188E-2</v>
          </cell>
          <cell r="I134">
            <v>2.1496913580246919E-3</v>
          </cell>
          <cell r="J134">
            <v>150</v>
          </cell>
          <cell r="K134">
            <v>25</v>
          </cell>
          <cell r="L134">
            <v>3.1331018518518508E-2</v>
          </cell>
          <cell r="M134">
            <v>26.597709641669777</v>
          </cell>
          <cell r="N134">
            <v>87</v>
          </cell>
          <cell r="O134">
            <v>24</v>
          </cell>
          <cell r="P134">
            <v>1.4573379629629638E-2</v>
          </cell>
          <cell r="Q134">
            <v>2.9146759259259278E-3</v>
          </cell>
          <cell r="R134" t="str">
            <v>M</v>
          </cell>
          <cell r="S134">
            <v>87</v>
          </cell>
          <cell r="T134">
            <v>6.2027083333333337E-2</v>
          </cell>
          <cell r="U134">
            <v>17.297551472810948</v>
          </cell>
          <cell r="V134">
            <v>1</v>
          </cell>
        </row>
        <row r="135">
          <cell r="A135">
            <v>88</v>
          </cell>
          <cell r="B135">
            <v>139</v>
          </cell>
          <cell r="C135" t="str">
            <v>HUMBERTO GOULART DA SILVEIRA</v>
          </cell>
          <cell r="D135" t="str">
            <v>FLORIANÓPOLIS</v>
          </cell>
          <cell r="E135" t="str">
            <v>40-44 M</v>
          </cell>
          <cell r="F135">
            <v>38</v>
          </cell>
          <cell r="G135">
            <v>5</v>
          </cell>
          <cell r="H135">
            <v>1.1145833333333343E-2</v>
          </cell>
          <cell r="I135">
            <v>1.4861111111111125E-3</v>
          </cell>
          <cell r="J135">
            <v>58</v>
          </cell>
          <cell r="K135">
            <v>10</v>
          </cell>
          <cell r="L135">
            <v>2.8009259259259262E-2</v>
          </cell>
          <cell r="M135">
            <v>29.752066115702501</v>
          </cell>
          <cell r="N135">
            <v>88</v>
          </cell>
          <cell r="O135">
            <v>10</v>
          </cell>
          <cell r="P135">
            <v>2.2957870370370358E-2</v>
          </cell>
          <cell r="Q135">
            <v>4.5915740740740717E-3</v>
          </cell>
          <cell r="R135" t="str">
            <v>M</v>
          </cell>
          <cell r="S135">
            <v>88</v>
          </cell>
          <cell r="T135">
            <v>6.211296296296296E-2</v>
          </cell>
          <cell r="U135">
            <v>17.273635252377701</v>
          </cell>
          <cell r="V135">
            <v>1</v>
          </cell>
        </row>
        <row r="136">
          <cell r="A136">
            <v>89</v>
          </cell>
          <cell r="B136">
            <v>184</v>
          </cell>
          <cell r="C136" t="str">
            <v>IVAN BORGES JUNIOR</v>
          </cell>
          <cell r="D136" t="str">
            <v>ATGF</v>
          </cell>
          <cell r="E136" t="str">
            <v>40-44 M</v>
          </cell>
          <cell r="F136">
            <v>66</v>
          </cell>
          <cell r="G136">
            <v>8</v>
          </cell>
          <cell r="H136">
            <v>1.2037037037037049E-2</v>
          </cell>
          <cell r="I136">
            <v>1.6049382716049397E-3</v>
          </cell>
          <cell r="J136">
            <v>57</v>
          </cell>
          <cell r="K136">
            <v>9</v>
          </cell>
          <cell r="L136">
            <v>2.7048611111111114E-2</v>
          </cell>
          <cell r="M136">
            <v>30.808729139923003</v>
          </cell>
          <cell r="N136">
            <v>89</v>
          </cell>
          <cell r="O136">
            <v>11</v>
          </cell>
          <cell r="P136">
            <v>2.3048495370370355E-2</v>
          </cell>
          <cell r="Q136">
            <v>4.6096990740740708E-3</v>
          </cell>
          <cell r="R136" t="str">
            <v>M</v>
          </cell>
          <cell r="S136">
            <v>89</v>
          </cell>
          <cell r="T136">
            <v>6.2134143518518516E-2</v>
          </cell>
          <cell r="U136">
            <v>17.267746940889179</v>
          </cell>
          <cell r="V136">
            <v>1</v>
          </cell>
        </row>
        <row r="137">
          <cell r="A137">
            <v>90</v>
          </cell>
          <cell r="B137">
            <v>167</v>
          </cell>
          <cell r="C137" t="str">
            <v>MARCUS RAMIRO DULLIUS</v>
          </cell>
          <cell r="D137" t="str">
            <v>IVOTI</v>
          </cell>
          <cell r="E137" t="str">
            <v>50-54 M</v>
          </cell>
          <cell r="F137">
            <v>47</v>
          </cell>
          <cell r="G137">
            <v>2</v>
          </cell>
          <cell r="H137">
            <v>1.1504629629629641E-2</v>
          </cell>
          <cell r="I137">
            <v>1.5339506172839521E-3</v>
          </cell>
          <cell r="J137">
            <v>53</v>
          </cell>
          <cell r="K137">
            <v>3</v>
          </cell>
          <cell r="L137">
            <v>2.7407407407407408E-2</v>
          </cell>
          <cell r="M137">
            <v>30.405405405405432</v>
          </cell>
          <cell r="N137">
            <v>90</v>
          </cell>
          <cell r="O137">
            <v>3</v>
          </cell>
          <cell r="P137">
            <v>2.3665856481481465E-2</v>
          </cell>
          <cell r="Q137">
            <v>4.7331712962962935E-3</v>
          </cell>
          <cell r="R137" t="str">
            <v>M</v>
          </cell>
          <cell r="S137">
            <v>90</v>
          </cell>
          <cell r="T137">
            <v>6.2577893518518515E-2</v>
          </cell>
          <cell r="U137">
            <v>17.145298544591661</v>
          </cell>
          <cell r="V137">
            <v>1</v>
          </cell>
        </row>
        <row r="138">
          <cell r="A138">
            <v>91</v>
          </cell>
          <cell r="B138">
            <v>58</v>
          </cell>
          <cell r="C138" t="str">
            <v>DIOGO RIBEIRO MACHADO</v>
          </cell>
          <cell r="D138" t="str">
            <v>FLORIANÓPOLIS</v>
          </cell>
          <cell r="E138" t="str">
            <v>25-29 M</v>
          </cell>
          <cell r="F138">
            <v>87</v>
          </cell>
          <cell r="G138">
            <v>13</v>
          </cell>
          <cell r="H138">
            <v>1.2500000000000001E-2</v>
          </cell>
          <cell r="I138">
            <v>1.6666666666666668E-3</v>
          </cell>
          <cell r="J138">
            <v>131</v>
          </cell>
          <cell r="K138">
            <v>13</v>
          </cell>
          <cell r="L138">
            <v>3.2384259259259252E-2</v>
          </cell>
          <cell r="M138">
            <v>25.732666190135838</v>
          </cell>
          <cell r="N138">
            <v>91</v>
          </cell>
          <cell r="O138">
            <v>14</v>
          </cell>
          <cell r="P138">
            <v>1.7935069444444444E-2</v>
          </cell>
          <cell r="Q138">
            <v>3.5870138888888887E-3</v>
          </cell>
          <cell r="R138" t="str">
            <v>M</v>
          </cell>
          <cell r="S138">
            <v>91</v>
          </cell>
          <cell r="T138">
            <v>6.28193287037037E-2</v>
          </cell>
          <cell r="U138">
            <v>17.079403565855209</v>
          </cell>
          <cell r="V138">
            <v>1</v>
          </cell>
        </row>
        <row r="139">
          <cell r="A139">
            <v>92</v>
          </cell>
          <cell r="B139">
            <v>154</v>
          </cell>
          <cell r="C139" t="str">
            <v>CID RICKERT BAUER JUNIOR</v>
          </cell>
          <cell r="D139" t="str">
            <v>BRUSQUE</v>
          </cell>
          <cell r="E139" t="str">
            <v>45-49 M</v>
          </cell>
          <cell r="F139">
            <v>48</v>
          </cell>
          <cell r="G139">
            <v>1</v>
          </cell>
          <cell r="H139">
            <v>1.1539351851851861E-2</v>
          </cell>
          <cell r="I139">
            <v>1.5385802469135817E-3</v>
          </cell>
          <cell r="J139">
            <v>55</v>
          </cell>
          <cell r="K139">
            <v>2</v>
          </cell>
          <cell r="L139">
            <v>2.7395833333333335E-2</v>
          </cell>
          <cell r="M139">
            <v>30.418250950570368</v>
          </cell>
          <cell r="N139">
            <v>92</v>
          </cell>
          <cell r="O139">
            <v>2</v>
          </cell>
          <cell r="P139">
            <v>2.3910763888888881E-2</v>
          </cell>
          <cell r="Q139">
            <v>4.7821527777777758E-3</v>
          </cell>
          <cell r="R139" t="str">
            <v>M</v>
          </cell>
          <cell r="S139">
            <v>92</v>
          </cell>
          <cell r="T139">
            <v>6.2845949074074078E-2</v>
          </cell>
          <cell r="U139">
            <v>17.072169049465103</v>
          </cell>
          <cell r="V139">
            <v>1</v>
          </cell>
        </row>
        <row r="140">
          <cell r="A140">
            <v>93</v>
          </cell>
          <cell r="B140">
            <v>83</v>
          </cell>
          <cell r="C140" t="str">
            <v>HENRIQUE ALVES DA SILVA</v>
          </cell>
          <cell r="D140" t="str">
            <v>SÃO JOSÉ</v>
          </cell>
          <cell r="E140" t="str">
            <v>30-34 M</v>
          </cell>
          <cell r="F140">
            <v>151</v>
          </cell>
          <cell r="G140">
            <v>24</v>
          </cell>
          <cell r="H140">
            <v>1.5208333333333334E-2</v>
          </cell>
          <cell r="I140">
            <v>2.0277777777777781E-3</v>
          </cell>
          <cell r="J140">
            <v>125</v>
          </cell>
          <cell r="K140">
            <v>22</v>
          </cell>
          <cell r="L140">
            <v>2.9317129629629627E-2</v>
          </cell>
          <cell r="M140">
            <v>28.424792735886328</v>
          </cell>
          <cell r="N140">
            <v>93</v>
          </cell>
          <cell r="O140">
            <v>25</v>
          </cell>
          <cell r="P140">
            <v>1.8415046296296297E-2</v>
          </cell>
          <cell r="Q140">
            <v>3.6830092592592591E-3</v>
          </cell>
          <cell r="R140" t="str">
            <v>M</v>
          </cell>
          <cell r="S140">
            <v>93</v>
          </cell>
          <cell r="T140">
            <v>6.2940509259259259E-2</v>
          </cell>
          <cell r="U140">
            <v>17.04652026641855</v>
          </cell>
          <cell r="V140">
            <v>1</v>
          </cell>
        </row>
        <row r="141">
          <cell r="A141">
            <v>94</v>
          </cell>
          <cell r="B141">
            <v>150</v>
          </cell>
          <cell r="C141" t="str">
            <v>UBIRATAN DE ANDRADE JÚNIOR</v>
          </cell>
          <cell r="D141" t="str">
            <v>ATRIJAR</v>
          </cell>
          <cell r="E141" t="str">
            <v>40-44 M</v>
          </cell>
          <cell r="F141">
            <v>139</v>
          </cell>
          <cell r="G141">
            <v>24</v>
          </cell>
          <cell r="H141">
            <v>1.4166666666666676E-2</v>
          </cell>
          <cell r="I141">
            <v>1.8888888888888903E-3</v>
          </cell>
          <cell r="J141">
            <v>71</v>
          </cell>
          <cell r="K141">
            <v>13</v>
          </cell>
          <cell r="L141">
            <v>2.5868055555555554E-2</v>
          </cell>
          <cell r="M141">
            <v>32.214765100671173</v>
          </cell>
          <cell r="N141">
            <v>94</v>
          </cell>
          <cell r="O141">
            <v>12</v>
          </cell>
          <cell r="P141">
            <v>2.3021527777777766E-2</v>
          </cell>
          <cell r="Q141">
            <v>4.6043055555555533E-3</v>
          </cell>
          <cell r="R141" t="str">
            <v>M</v>
          </cell>
          <cell r="S141">
            <v>94</v>
          </cell>
          <cell r="T141">
            <v>6.3056249999999994E-2</v>
          </cell>
          <cell r="U141">
            <v>17.015231109789553</v>
          </cell>
          <cell r="V141">
            <v>1</v>
          </cell>
        </row>
        <row r="142">
          <cell r="A142">
            <v>95</v>
          </cell>
          <cell r="B142">
            <v>186</v>
          </cell>
          <cell r="C142" t="str">
            <v>ROGÉRIO MIELLI DO AMARAL</v>
          </cell>
          <cell r="D142" t="str">
            <v>GAROPABA</v>
          </cell>
          <cell r="E142" t="str">
            <v>55-59 M</v>
          </cell>
          <cell r="F142">
            <v>108</v>
          </cell>
          <cell r="G142">
            <v>2</v>
          </cell>
          <cell r="H142">
            <v>1.3009259259259271E-2</v>
          </cell>
          <cell r="I142">
            <v>1.7345679012345696E-3</v>
          </cell>
          <cell r="J142">
            <v>70</v>
          </cell>
          <cell r="K142">
            <v>1</v>
          </cell>
          <cell r="L142">
            <v>2.6944444444444444E-2</v>
          </cell>
          <cell r="M142">
            <v>30.927835051546417</v>
          </cell>
          <cell r="N142">
            <v>95</v>
          </cell>
          <cell r="O142">
            <v>1</v>
          </cell>
          <cell r="P142">
            <v>2.3181712962962953E-2</v>
          </cell>
          <cell r="Q142">
            <v>4.6363425925925903E-3</v>
          </cell>
          <cell r="R142" t="str">
            <v>M</v>
          </cell>
          <cell r="S142">
            <v>95</v>
          </cell>
          <cell r="T142">
            <v>6.3135416666666666E-2</v>
          </cell>
          <cell r="U142">
            <v>16.993895396799221</v>
          </cell>
          <cell r="V142">
            <v>1</v>
          </cell>
        </row>
        <row r="143">
          <cell r="A143">
            <v>96</v>
          </cell>
          <cell r="B143">
            <v>180</v>
          </cell>
          <cell r="C143" t="str">
            <v>ROBERTO WEINGARTNER</v>
          </cell>
          <cell r="D143" t="str">
            <v>ADTRISC</v>
          </cell>
          <cell r="E143" t="str">
            <v>MILITAR</v>
          </cell>
          <cell r="F143">
            <v>93</v>
          </cell>
          <cell r="G143">
            <v>8</v>
          </cell>
          <cell r="H143">
            <v>1.266203703703705E-2</v>
          </cell>
          <cell r="I143">
            <v>1.6882716049382734E-3</v>
          </cell>
          <cell r="J143">
            <v>75</v>
          </cell>
          <cell r="K143">
            <v>6</v>
          </cell>
          <cell r="L143">
            <v>2.7604166666666666E-2</v>
          </cell>
          <cell r="M143">
            <v>30.188679245283044</v>
          </cell>
          <cell r="N143">
            <v>96</v>
          </cell>
          <cell r="O143">
            <v>7</v>
          </cell>
          <cell r="P143">
            <v>2.3021527777777766E-2</v>
          </cell>
          <cell r="Q143">
            <v>4.6043055555555533E-3</v>
          </cell>
          <cell r="R143" t="str">
            <v>M</v>
          </cell>
          <cell r="S143">
            <v>96</v>
          </cell>
          <cell r="T143">
            <v>6.328773148148148E-2</v>
          </cell>
          <cell r="U143">
            <v>16.952996126597014</v>
          </cell>
          <cell r="V143">
            <v>1</v>
          </cell>
        </row>
        <row r="144">
          <cell r="A144">
            <v>97</v>
          </cell>
          <cell r="B144">
            <v>144</v>
          </cell>
          <cell r="C144" t="str">
            <v>RAFAEL FERREIRA</v>
          </cell>
          <cell r="D144" t="str">
            <v>ABTRI</v>
          </cell>
          <cell r="E144" t="str">
            <v>40-44 M</v>
          </cell>
          <cell r="F144">
            <v>40</v>
          </cell>
          <cell r="G144">
            <v>6</v>
          </cell>
          <cell r="H144">
            <v>1.1203703703703714E-2</v>
          </cell>
          <cell r="I144">
            <v>1.4938271604938284E-3</v>
          </cell>
          <cell r="J144">
            <v>56</v>
          </cell>
          <cell r="K144">
            <v>8</v>
          </cell>
          <cell r="L144">
            <v>2.7812499999999997E-2</v>
          </cell>
          <cell r="M144">
            <v>29.962546816479428</v>
          </cell>
          <cell r="N144">
            <v>97</v>
          </cell>
          <cell r="O144">
            <v>13</v>
          </cell>
          <cell r="P144">
            <v>2.4395601851851835E-2</v>
          </cell>
          <cell r="Q144">
            <v>4.879120370370367E-3</v>
          </cell>
          <cell r="R144" t="str">
            <v>M</v>
          </cell>
          <cell r="S144">
            <v>97</v>
          </cell>
          <cell r="T144">
            <v>6.3411805555555548E-2</v>
          </cell>
          <cell r="U144">
            <v>16.919825216562824</v>
          </cell>
          <cell r="V144">
            <v>1</v>
          </cell>
        </row>
        <row r="145">
          <cell r="A145">
            <v>98</v>
          </cell>
          <cell r="B145">
            <v>183</v>
          </cell>
          <cell r="C145" t="str">
            <v>SACHA JUANUK</v>
          </cell>
          <cell r="D145" t="str">
            <v>GAROPABA</v>
          </cell>
          <cell r="E145" t="str">
            <v>MTB M</v>
          </cell>
          <cell r="F145">
            <v>88</v>
          </cell>
          <cell r="G145">
            <v>3</v>
          </cell>
          <cell r="H145">
            <v>1.2500000000000013E-2</v>
          </cell>
          <cell r="I145">
            <v>1.6666666666666685E-3</v>
          </cell>
          <cell r="J145">
            <v>97</v>
          </cell>
          <cell r="K145">
            <v>3</v>
          </cell>
          <cell r="L145">
            <v>2.9606481481481477E-2</v>
          </cell>
          <cell r="M145">
            <v>28.146989835809254</v>
          </cell>
          <cell r="N145">
            <v>98</v>
          </cell>
          <cell r="O145">
            <v>3</v>
          </cell>
          <cell r="P145">
            <v>2.2123032407407393E-2</v>
          </cell>
          <cell r="Q145">
            <v>4.424606481481479E-3</v>
          </cell>
          <cell r="R145" t="str">
            <v>M</v>
          </cell>
          <cell r="S145">
            <v>98</v>
          </cell>
          <cell r="T145">
            <v>6.4229513888888881E-2</v>
          </cell>
          <cell r="U145">
            <v>16.704418291608341</v>
          </cell>
          <cell r="V145">
            <v>1</v>
          </cell>
        </row>
        <row r="146">
          <cell r="A146">
            <v>99</v>
          </cell>
          <cell r="B146">
            <v>136</v>
          </cell>
          <cell r="C146" t="str">
            <v>FERNANDO ANTONIO MARINHO</v>
          </cell>
          <cell r="D146" t="str">
            <v>ADTRISC</v>
          </cell>
          <cell r="E146" t="str">
            <v>40-44 M</v>
          </cell>
          <cell r="F146">
            <v>82</v>
          </cell>
          <cell r="G146">
            <v>11</v>
          </cell>
          <cell r="H146">
            <v>1.2337962962962976E-2</v>
          </cell>
          <cell r="I146">
            <v>1.6450617283950634E-3</v>
          </cell>
          <cell r="J146">
            <v>69</v>
          </cell>
          <cell r="K146">
            <v>12</v>
          </cell>
          <cell r="L146">
            <v>2.7569444444444438E-2</v>
          </cell>
          <cell r="M146">
            <v>30.226700251889202</v>
          </cell>
          <cell r="N146">
            <v>99</v>
          </cell>
          <cell r="O146">
            <v>14</v>
          </cell>
          <cell r="P146">
            <v>2.4585648148148141E-2</v>
          </cell>
          <cell r="Q146">
            <v>4.9171296296296281E-3</v>
          </cell>
          <cell r="R146" t="str">
            <v>M</v>
          </cell>
          <cell r="S146">
            <v>99</v>
          </cell>
          <cell r="T146">
            <v>6.4493055555555553E-2</v>
          </cell>
          <cell r="U146">
            <v>16.636158070421029</v>
          </cell>
          <cell r="V146">
            <v>1</v>
          </cell>
        </row>
        <row r="147">
          <cell r="A147">
            <v>100</v>
          </cell>
          <cell r="B147">
            <v>130</v>
          </cell>
          <cell r="C147" t="str">
            <v>ANDRE COSTA</v>
          </cell>
          <cell r="D147" t="str">
            <v xml:space="preserve">PORTO ALEGRE </v>
          </cell>
          <cell r="E147" t="str">
            <v>40-44 M</v>
          </cell>
          <cell r="F147">
            <v>76</v>
          </cell>
          <cell r="G147">
            <v>10</v>
          </cell>
          <cell r="H147">
            <v>1.2222222222222233E-2</v>
          </cell>
          <cell r="I147">
            <v>1.6296296296296313E-3</v>
          </cell>
          <cell r="J147">
            <v>91</v>
          </cell>
          <cell r="K147">
            <v>16</v>
          </cell>
          <cell r="L147">
            <v>2.9409722222222219E-2</v>
          </cell>
          <cell r="M147">
            <v>28.335301062573816</v>
          </cell>
          <cell r="N147">
            <v>100</v>
          </cell>
          <cell r="O147">
            <v>15</v>
          </cell>
          <cell r="P147">
            <v>2.3259837962962958E-2</v>
          </cell>
          <cell r="Q147">
            <v>4.6519675925925921E-3</v>
          </cell>
          <cell r="R147" t="str">
            <v>M</v>
          </cell>
          <cell r="S147">
            <v>100</v>
          </cell>
          <cell r="T147">
            <v>6.4891782407407408E-2</v>
          </cell>
          <cell r="U147">
            <v>16.533937377935143</v>
          </cell>
          <cell r="V147">
            <v>1</v>
          </cell>
        </row>
        <row r="148">
          <cell r="A148">
            <v>101</v>
          </cell>
          <cell r="B148">
            <v>152</v>
          </cell>
          <cell r="C148" t="str">
            <v>ALEXANDRE NUERNBERG</v>
          </cell>
          <cell r="D148" t="str">
            <v>CRICIUMA</v>
          </cell>
          <cell r="E148" t="str">
            <v>MTB M</v>
          </cell>
          <cell r="F148">
            <v>52</v>
          </cell>
          <cell r="G148">
            <v>1</v>
          </cell>
          <cell r="H148">
            <v>1.1736111111111122E-2</v>
          </cell>
          <cell r="I148">
            <v>1.5648148148148164E-3</v>
          </cell>
          <cell r="J148">
            <v>80</v>
          </cell>
          <cell r="K148">
            <v>2</v>
          </cell>
          <cell r="L148">
            <v>2.900462962962963E-2</v>
          </cell>
          <cell r="M148">
            <v>28.731045490822051</v>
          </cell>
          <cell r="N148">
            <v>101</v>
          </cell>
          <cell r="O148">
            <v>4</v>
          </cell>
          <cell r="P148">
            <v>2.4189583333333327E-2</v>
          </cell>
          <cell r="Q148">
            <v>4.8379166666666657E-3</v>
          </cell>
          <cell r="R148" t="str">
            <v>M</v>
          </cell>
          <cell r="S148">
            <v>101</v>
          </cell>
          <cell r="T148">
            <v>6.4930324074074078E-2</v>
          </cell>
          <cell r="U148">
            <v>16.524123080652704</v>
          </cell>
          <cell r="V148">
            <v>1</v>
          </cell>
        </row>
        <row r="149">
          <cell r="A149">
            <v>102</v>
          </cell>
          <cell r="B149">
            <v>155</v>
          </cell>
          <cell r="C149" t="str">
            <v>FABIO ROBERTO KUHN FARIAS</v>
          </cell>
          <cell r="D149" t="str">
            <v>ADTRISC</v>
          </cell>
          <cell r="E149" t="str">
            <v>45-49 M</v>
          </cell>
          <cell r="F149">
            <v>121</v>
          </cell>
          <cell r="G149">
            <v>5</v>
          </cell>
          <cell r="H149">
            <v>1.3622685185185194E-2</v>
          </cell>
          <cell r="I149">
            <v>1.8163580246913593E-3</v>
          </cell>
          <cell r="J149">
            <v>90</v>
          </cell>
          <cell r="K149">
            <v>3</v>
          </cell>
          <cell r="L149">
            <v>2.7986111111111107E-2</v>
          </cell>
          <cell r="M149">
            <v>29.776674937965289</v>
          </cell>
          <cell r="N149">
            <v>102</v>
          </cell>
          <cell r="O149">
            <v>3</v>
          </cell>
          <cell r="P149">
            <v>2.4790046296296296E-2</v>
          </cell>
          <cell r="Q149">
            <v>4.9580092592592592E-3</v>
          </cell>
          <cell r="R149" t="str">
            <v>M</v>
          </cell>
          <cell r="S149">
            <v>102</v>
          </cell>
          <cell r="T149">
            <v>6.63988425925926E-2</v>
          </cell>
          <cell r="U149">
            <v>16.158665193154452</v>
          </cell>
          <cell r="V149">
            <v>1</v>
          </cell>
        </row>
        <row r="150">
          <cell r="A150">
            <v>103</v>
          </cell>
          <cell r="B150">
            <v>165</v>
          </cell>
          <cell r="C150" t="str">
            <v>JOSÉ ROBERTO CAFFARATE PAPALEO</v>
          </cell>
          <cell r="D150" t="str">
            <v>ATGF</v>
          </cell>
          <cell r="E150" t="str">
            <v>50-54 M</v>
          </cell>
          <cell r="F150">
            <v>96</v>
          </cell>
          <cell r="G150">
            <v>3</v>
          </cell>
          <cell r="H150">
            <v>1.2754629629629642E-2</v>
          </cell>
          <cell r="I150">
            <v>1.7006172839506188E-3</v>
          </cell>
          <cell r="J150">
            <v>92</v>
          </cell>
          <cell r="K150">
            <v>4</v>
          </cell>
          <cell r="L150">
            <v>2.8969907407407403E-2</v>
          </cell>
          <cell r="M150">
            <v>28.765481422293277</v>
          </cell>
          <cell r="N150">
            <v>103</v>
          </cell>
          <cell r="O150">
            <v>4</v>
          </cell>
          <cell r="P150">
            <v>2.4768518518518509E-2</v>
          </cell>
          <cell r="Q150">
            <v>4.9537037037037015E-3</v>
          </cell>
          <cell r="R150" t="str">
            <v>M</v>
          </cell>
          <cell r="S150">
            <v>103</v>
          </cell>
          <cell r="T150">
            <v>6.6493055555555555E-2</v>
          </cell>
          <cell r="U150">
            <v>16.135770234986957</v>
          </cell>
          <cell r="V150">
            <v>1</v>
          </cell>
        </row>
        <row r="151">
          <cell r="A151">
            <v>104</v>
          </cell>
          <cell r="B151">
            <v>158</v>
          </cell>
          <cell r="C151" t="str">
            <v>JORGE GUSTAVO FERNANDEZ IZQUIERDO</v>
          </cell>
          <cell r="D151" t="str">
            <v>SRM</v>
          </cell>
          <cell r="E151" t="str">
            <v>45-49 M</v>
          </cell>
          <cell r="F151">
            <v>120</v>
          </cell>
          <cell r="G151">
            <v>4</v>
          </cell>
          <cell r="H151">
            <v>1.3599537037037047E-2</v>
          </cell>
          <cell r="I151">
            <v>1.8132716049382728E-3</v>
          </cell>
          <cell r="J151">
            <v>101</v>
          </cell>
          <cell r="K151">
            <v>5</v>
          </cell>
          <cell r="L151">
            <v>2.8854166666666667E-2</v>
          </cell>
          <cell r="M151">
            <v>28.880866425992803</v>
          </cell>
          <cell r="N151">
            <v>104</v>
          </cell>
          <cell r="O151">
            <v>4</v>
          </cell>
          <cell r="P151">
            <v>2.4375694444444429E-2</v>
          </cell>
          <cell r="Q151">
            <v>4.8751388888888855E-3</v>
          </cell>
          <cell r="R151" t="str">
            <v>M</v>
          </cell>
          <cell r="S151">
            <v>104</v>
          </cell>
          <cell r="T151">
            <v>6.6829398148148145E-2</v>
          </cell>
          <cell r="U151">
            <v>16.054561261919702</v>
          </cell>
          <cell r="V151">
            <v>1</v>
          </cell>
        </row>
        <row r="152">
          <cell r="A152">
            <v>105</v>
          </cell>
          <cell r="B152">
            <v>175</v>
          </cell>
          <cell r="C152" t="str">
            <v>JULIANO FERRÃO DOS SANTOS</v>
          </cell>
          <cell r="D152" t="str">
            <v>ADTRISC</v>
          </cell>
          <cell r="E152" t="str">
            <v>MILITAR</v>
          </cell>
          <cell r="F152">
            <v>84</v>
          </cell>
          <cell r="G152">
            <v>7</v>
          </cell>
          <cell r="H152">
            <v>1.2361111111111123E-2</v>
          </cell>
          <cell r="I152">
            <v>1.6481481481481497E-3</v>
          </cell>
          <cell r="J152">
            <v>95</v>
          </cell>
          <cell r="K152">
            <v>8</v>
          </cell>
          <cell r="L152">
            <v>2.9606481481481477E-2</v>
          </cell>
          <cell r="M152">
            <v>28.146989835809254</v>
          </cell>
          <cell r="N152">
            <v>105</v>
          </cell>
          <cell r="O152">
            <v>8</v>
          </cell>
          <cell r="P152">
            <v>2.4909143518518514E-2</v>
          </cell>
          <cell r="Q152">
            <v>4.9818287037037027E-3</v>
          </cell>
          <cell r="R152" t="str">
            <v>M</v>
          </cell>
          <cell r="S152">
            <v>105</v>
          </cell>
          <cell r="T152">
            <v>6.6876736111111112E-2</v>
          </cell>
          <cell r="U152">
            <v>16.043197217102371</v>
          </cell>
          <cell r="V152">
            <v>1</v>
          </cell>
        </row>
        <row r="153">
          <cell r="A153">
            <v>106</v>
          </cell>
          <cell r="B153">
            <v>113</v>
          </cell>
          <cell r="C153" t="str">
            <v>FREDERICO PINHEIRO RIBEIRO</v>
          </cell>
          <cell r="D153" t="str">
            <v>PALHOÇA</v>
          </cell>
          <cell r="E153" t="str">
            <v>35-39 M</v>
          </cell>
          <cell r="F153">
            <v>171</v>
          </cell>
          <cell r="G153">
            <v>24</v>
          </cell>
          <cell r="H153">
            <v>1.9837962962962963E-2</v>
          </cell>
          <cell r="I153">
            <v>2.6450617283950619E-3</v>
          </cell>
          <cell r="J153">
            <v>164</v>
          </cell>
          <cell r="K153">
            <v>23</v>
          </cell>
          <cell r="L153">
            <v>3.4247685185185187E-2</v>
          </cell>
          <cell r="M153">
            <v>24.332544778641452</v>
          </cell>
          <cell r="N153">
            <v>106</v>
          </cell>
          <cell r="O153">
            <v>24</v>
          </cell>
          <cell r="P153">
            <v>1.2817476851851847E-2</v>
          </cell>
          <cell r="Q153">
            <v>2.5634953703703692E-3</v>
          </cell>
          <cell r="R153" t="str">
            <v>M</v>
          </cell>
          <cell r="S153">
            <v>106</v>
          </cell>
          <cell r="T153">
            <v>6.6903124999999994E-2</v>
          </cell>
          <cell r="U153">
            <v>16.036869229451799</v>
          </cell>
          <cell r="V153">
            <v>1</v>
          </cell>
        </row>
        <row r="154">
          <cell r="A154">
            <v>107</v>
          </cell>
          <cell r="B154">
            <v>153</v>
          </cell>
          <cell r="C154" t="str">
            <v>AUGUSTO DE VICENTO FINAGEV</v>
          </cell>
          <cell r="D154" t="str">
            <v>ADTRISC</v>
          </cell>
          <cell r="E154" t="str">
            <v>45-49 M</v>
          </cell>
          <cell r="F154">
            <v>112</v>
          </cell>
          <cell r="G154">
            <v>3</v>
          </cell>
          <cell r="H154">
            <v>1.3136574074074083E-2</v>
          </cell>
          <cell r="I154">
            <v>1.7515432098765445E-3</v>
          </cell>
          <cell r="J154">
            <v>112</v>
          </cell>
          <cell r="K154">
            <v>7</v>
          </cell>
          <cell r="L154">
            <v>2.9942129629629631E-2</v>
          </cell>
          <cell r="M154">
            <v>27.831465017394688</v>
          </cell>
          <cell r="N154">
            <v>107</v>
          </cell>
          <cell r="O154">
            <v>5</v>
          </cell>
          <cell r="P154">
            <v>2.4089583333333317E-2</v>
          </cell>
          <cell r="Q154">
            <v>4.8179166666666631E-3</v>
          </cell>
          <cell r="R154" t="str">
            <v>M</v>
          </cell>
          <cell r="S154">
            <v>107</v>
          </cell>
          <cell r="T154">
            <v>6.7168287037037033E-2</v>
          </cell>
          <cell r="U154">
            <v>15.973560053348601</v>
          </cell>
          <cell r="V154">
            <v>1</v>
          </cell>
        </row>
        <row r="155">
          <cell r="A155">
            <v>108</v>
          </cell>
          <cell r="B155">
            <v>127</v>
          </cell>
          <cell r="C155" t="str">
            <v>ADRIEL GHIZONI ROHLING</v>
          </cell>
          <cell r="D155" t="str">
            <v>ABTRI</v>
          </cell>
          <cell r="E155" t="str">
            <v>40-44 M</v>
          </cell>
          <cell r="F155">
            <v>102</v>
          </cell>
          <cell r="G155">
            <v>15</v>
          </cell>
          <cell r="H155">
            <v>1.2881944444444448E-2</v>
          </cell>
          <cell r="I155">
            <v>1.7175925925925933E-3</v>
          </cell>
          <cell r="J155">
            <v>105</v>
          </cell>
          <cell r="K155">
            <v>18</v>
          </cell>
          <cell r="L155">
            <v>2.9791666666666675E-2</v>
          </cell>
          <cell r="M155">
            <v>27.972027972027988</v>
          </cell>
          <cell r="N155">
            <v>108</v>
          </cell>
          <cell r="O155">
            <v>16</v>
          </cell>
          <cell r="P155">
            <v>2.4662152777777765E-2</v>
          </cell>
          <cell r="Q155">
            <v>4.9324305555555536E-3</v>
          </cell>
          <cell r="R155" t="str">
            <v>M</v>
          </cell>
          <cell r="S155">
            <v>108</v>
          </cell>
          <cell r="T155">
            <v>6.7335763888888886E-2</v>
          </cell>
          <cell r="U155">
            <v>15.933830771372744</v>
          </cell>
          <cell r="V155">
            <v>1</v>
          </cell>
        </row>
        <row r="156">
          <cell r="A156">
            <v>109</v>
          </cell>
          <cell r="B156">
            <v>129</v>
          </cell>
          <cell r="C156" t="str">
            <v>ALEXIS ROCKENBACH</v>
          </cell>
          <cell r="D156" t="str">
            <v>PORTO ALEGRE</v>
          </cell>
          <cell r="E156" t="str">
            <v>40-44 M</v>
          </cell>
          <cell r="F156">
            <v>122</v>
          </cell>
          <cell r="G156">
            <v>21</v>
          </cell>
          <cell r="H156">
            <v>1.3703703703703713E-2</v>
          </cell>
          <cell r="I156">
            <v>1.8271604938271619E-3</v>
          </cell>
          <cell r="J156">
            <v>109</v>
          </cell>
          <cell r="K156">
            <v>19</v>
          </cell>
          <cell r="L156">
            <v>2.9259259259259263E-2</v>
          </cell>
          <cell r="M156">
            <v>28.481012658227868</v>
          </cell>
          <cell r="N156">
            <v>109</v>
          </cell>
          <cell r="O156">
            <v>17</v>
          </cell>
          <cell r="P156">
            <v>2.4431712962962947E-2</v>
          </cell>
          <cell r="Q156">
            <v>4.8863425925925897E-3</v>
          </cell>
          <cell r="R156" t="str">
            <v>M</v>
          </cell>
          <cell r="S156">
            <v>109</v>
          </cell>
          <cell r="T156">
            <v>6.739467592592592E-2</v>
          </cell>
          <cell r="U156">
            <v>15.919902454103637</v>
          </cell>
          <cell r="V156">
            <v>1</v>
          </cell>
        </row>
        <row r="157">
          <cell r="A157">
            <v>110</v>
          </cell>
          <cell r="B157">
            <v>141</v>
          </cell>
          <cell r="C157" t="str">
            <v>JOSE RENATO WEY MARTZ NOGUEIRA</v>
          </cell>
          <cell r="D157" t="str">
            <v>JOINVILLE</v>
          </cell>
          <cell r="E157" t="str">
            <v>40-44 M</v>
          </cell>
          <cell r="F157">
            <v>117</v>
          </cell>
          <cell r="G157">
            <v>19</v>
          </cell>
          <cell r="H157">
            <v>1.3391203703703712E-2</v>
          </cell>
          <cell r="I157">
            <v>1.7854938271604952E-3</v>
          </cell>
          <cell r="J157">
            <v>121</v>
          </cell>
          <cell r="K157">
            <v>22</v>
          </cell>
          <cell r="L157">
            <v>3.0717592592592602E-2</v>
          </cell>
          <cell r="M157">
            <v>27.128862094951032</v>
          </cell>
          <cell r="N157">
            <v>110</v>
          </cell>
          <cell r="O157">
            <v>18</v>
          </cell>
          <cell r="P157">
            <v>2.3293287037037008E-2</v>
          </cell>
          <cell r="Q157">
            <v>4.6586574074074013E-3</v>
          </cell>
          <cell r="R157" t="str">
            <v>M</v>
          </cell>
          <cell r="S157">
            <v>110</v>
          </cell>
          <cell r="T157">
            <v>6.7402083333333321E-2</v>
          </cell>
          <cell r="U157">
            <v>15.918152876085694</v>
          </cell>
          <cell r="V157">
            <v>1</v>
          </cell>
        </row>
        <row r="158">
          <cell r="A158">
            <v>111</v>
          </cell>
          <cell r="B158">
            <v>128</v>
          </cell>
          <cell r="C158" t="str">
            <v>ALEXANDRE DE SOUSA KRAS BORGES</v>
          </cell>
          <cell r="D158" t="str">
            <v>ADTRISC</v>
          </cell>
          <cell r="E158" t="str">
            <v>40-44 M</v>
          </cell>
          <cell r="F158">
            <v>98</v>
          </cell>
          <cell r="G158">
            <v>13</v>
          </cell>
          <cell r="H158">
            <v>1.2766203703703705E-2</v>
          </cell>
          <cell r="I158">
            <v>1.7021604938271607E-3</v>
          </cell>
          <cell r="J158">
            <v>94</v>
          </cell>
          <cell r="K158">
            <v>17</v>
          </cell>
          <cell r="L158">
            <v>2.9143518518518527E-2</v>
          </cell>
          <cell r="M158">
            <v>28.59412231930105</v>
          </cell>
          <cell r="N158">
            <v>111</v>
          </cell>
          <cell r="O158">
            <v>19</v>
          </cell>
          <cell r="P158">
            <v>2.5645370370370353E-2</v>
          </cell>
          <cell r="Q158">
            <v>5.1290740740740706E-3</v>
          </cell>
          <cell r="R158" t="str">
            <v>M</v>
          </cell>
          <cell r="S158">
            <v>111</v>
          </cell>
          <cell r="T158">
            <v>6.7555092592592583E-2</v>
          </cell>
          <cell r="U158">
            <v>15.882098972717754</v>
          </cell>
          <cell r="V158">
            <v>1</v>
          </cell>
        </row>
        <row r="159">
          <cell r="A159">
            <v>112</v>
          </cell>
          <cell r="B159">
            <v>140</v>
          </cell>
          <cell r="C159" t="str">
            <v>JONY SANDIN</v>
          </cell>
          <cell r="D159" t="str">
            <v>ADTRISC</v>
          </cell>
          <cell r="E159" t="str">
            <v>40-44 M</v>
          </cell>
          <cell r="F159">
            <v>109</v>
          </cell>
          <cell r="G159">
            <v>17</v>
          </cell>
          <cell r="H159">
            <v>1.3032407407407421E-2</v>
          </cell>
          <cell r="I159">
            <v>1.7376543209876561E-3</v>
          </cell>
          <cell r="J159">
            <v>114</v>
          </cell>
          <cell r="K159">
            <v>20</v>
          </cell>
          <cell r="L159">
            <v>3.0300925925925919E-2</v>
          </cell>
          <cell r="M159">
            <v>27.501909854851061</v>
          </cell>
          <cell r="N159">
            <v>112</v>
          </cell>
          <cell r="O159">
            <v>20</v>
          </cell>
          <cell r="P159">
            <v>2.4367592592592587E-2</v>
          </cell>
          <cell r="Q159">
            <v>4.8735185185185175E-3</v>
          </cell>
          <cell r="R159" t="str">
            <v>M</v>
          </cell>
          <cell r="S159">
            <v>112</v>
          </cell>
          <cell r="T159">
            <v>6.7700925925925928E-2</v>
          </cell>
          <cell r="U159">
            <v>15.84788763215122</v>
          </cell>
          <cell r="V159">
            <v>1</v>
          </cell>
        </row>
        <row r="160">
          <cell r="A160">
            <v>114</v>
          </cell>
          <cell r="B160">
            <v>163</v>
          </cell>
          <cell r="C160" t="str">
            <v>ANDRE LUIS PINTO COELHO SILVA</v>
          </cell>
          <cell r="D160" t="str">
            <v>PORTO ALEGRE</v>
          </cell>
          <cell r="E160" t="str">
            <v>50-54 M</v>
          </cell>
          <cell r="F160">
            <v>137</v>
          </cell>
          <cell r="G160">
            <v>6</v>
          </cell>
          <cell r="H160">
            <v>1.4131944444444456E-2</v>
          </cell>
          <cell r="I160">
            <v>1.8842592592592607E-3</v>
          </cell>
          <cell r="J160">
            <v>103</v>
          </cell>
          <cell r="K160">
            <v>5</v>
          </cell>
          <cell r="L160">
            <v>2.8402777777777784E-2</v>
          </cell>
          <cell r="M160">
            <v>29.339853300733516</v>
          </cell>
          <cell r="N160">
            <v>114</v>
          </cell>
          <cell r="O160">
            <v>5</v>
          </cell>
          <cell r="P160">
            <v>2.5538194444444426E-2</v>
          </cell>
          <cell r="Q160">
            <v>5.1076388888888847E-3</v>
          </cell>
          <cell r="R160" t="str">
            <v>M</v>
          </cell>
          <cell r="S160">
            <v>113</v>
          </cell>
          <cell r="T160">
            <v>6.8072916666666664E-2</v>
          </cell>
          <cell r="U160">
            <v>15.761285386381036</v>
          </cell>
          <cell r="V160">
            <v>1</v>
          </cell>
        </row>
        <row r="161">
          <cell r="A161">
            <v>115</v>
          </cell>
          <cell r="B161">
            <v>149</v>
          </cell>
          <cell r="C161" t="str">
            <v>SERGIO LUIZ DE JESUS PEREIRA</v>
          </cell>
          <cell r="D161" t="str">
            <v>AITRI</v>
          </cell>
          <cell r="E161" t="str">
            <v>40-44 M</v>
          </cell>
          <cell r="F161">
            <v>118</v>
          </cell>
          <cell r="G161">
            <v>20</v>
          </cell>
          <cell r="H161">
            <v>1.3414351851851863E-2</v>
          </cell>
          <cell r="I161">
            <v>1.7885802469135817E-3</v>
          </cell>
          <cell r="J161">
            <v>126</v>
          </cell>
          <cell r="K161">
            <v>23</v>
          </cell>
          <cell r="L161">
            <v>3.1203703703703706E-2</v>
          </cell>
          <cell r="M161">
            <v>26.706231454005955</v>
          </cell>
          <cell r="N161">
            <v>115</v>
          </cell>
          <cell r="O161">
            <v>21</v>
          </cell>
          <cell r="P161">
            <v>2.3896643518518508E-2</v>
          </cell>
          <cell r="Q161">
            <v>4.7793287037037014E-3</v>
          </cell>
          <cell r="R161" t="str">
            <v>M</v>
          </cell>
          <cell r="S161">
            <v>114</v>
          </cell>
          <cell r="T161">
            <v>6.8514699074074079E-2</v>
          </cell>
          <cell r="U161">
            <v>15.659656703836541</v>
          </cell>
          <cell r="V161">
            <v>1</v>
          </cell>
        </row>
        <row r="162">
          <cell r="A162">
            <v>116</v>
          </cell>
          <cell r="B162">
            <v>90</v>
          </cell>
          <cell r="C162" t="str">
            <v>MIGUEL MELENDO BECK</v>
          </cell>
          <cell r="D162" t="str">
            <v>PORTO ALEGRE</v>
          </cell>
          <cell r="E162" t="str">
            <v>30-34 M</v>
          </cell>
          <cell r="F162">
            <v>119</v>
          </cell>
          <cell r="G162">
            <v>19</v>
          </cell>
          <cell r="H162">
            <v>1.3553240740740741E-2</v>
          </cell>
          <cell r="I162">
            <v>1.8070987654320986E-3</v>
          </cell>
          <cell r="J162">
            <v>156</v>
          </cell>
          <cell r="K162">
            <v>26</v>
          </cell>
          <cell r="L162">
            <v>3.6203703703703703E-2</v>
          </cell>
          <cell r="M162">
            <v>23.017902813299251</v>
          </cell>
          <cell r="N162">
            <v>116</v>
          </cell>
          <cell r="O162">
            <v>26</v>
          </cell>
          <cell r="P162">
            <v>1.9156712962962959E-2</v>
          </cell>
          <cell r="Q162">
            <v>3.8313425925925919E-3</v>
          </cell>
          <cell r="R162" t="str">
            <v>M</v>
          </cell>
          <cell r="S162">
            <v>115</v>
          </cell>
          <cell r="T162">
            <v>6.8913657407407403E-2</v>
          </cell>
          <cell r="U162">
            <v>15.568999049400933</v>
          </cell>
          <cell r="V162">
            <v>1</v>
          </cell>
        </row>
        <row r="163">
          <cell r="A163">
            <v>117</v>
          </cell>
          <cell r="B163">
            <v>171</v>
          </cell>
          <cell r="C163" t="str">
            <v>WALDEMARO JOSÉ FERREIRA</v>
          </cell>
          <cell r="D163" t="str">
            <v>ABTRI</v>
          </cell>
          <cell r="E163" t="str">
            <v>55-59 M</v>
          </cell>
          <cell r="F163">
            <v>110</v>
          </cell>
          <cell r="G163">
            <v>3</v>
          </cell>
          <cell r="H163">
            <v>1.3055555555555569E-2</v>
          </cell>
          <cell r="I163">
            <v>1.7407407407407426E-3</v>
          </cell>
          <cell r="J163">
            <v>104</v>
          </cell>
          <cell r="K163">
            <v>2</v>
          </cell>
          <cell r="L163">
            <v>2.9525462962962962E-2</v>
          </cell>
          <cell r="M163">
            <v>28.224225793806376</v>
          </cell>
          <cell r="N163">
            <v>117</v>
          </cell>
          <cell r="O163">
            <v>2</v>
          </cell>
          <cell r="P163">
            <v>2.6476157407407386E-2</v>
          </cell>
          <cell r="Q163">
            <v>5.2952314814814772E-3</v>
          </cell>
          <cell r="R163" t="str">
            <v>M</v>
          </cell>
          <cell r="S163">
            <v>116</v>
          </cell>
          <cell r="T163">
            <v>6.9057175925925918E-2</v>
          </cell>
          <cell r="U163">
            <v>15.536642677330592</v>
          </cell>
          <cell r="V163">
            <v>1</v>
          </cell>
        </row>
        <row r="164">
          <cell r="A164">
            <v>118</v>
          </cell>
          <cell r="B164">
            <v>162</v>
          </cell>
          <cell r="C164" t="str">
            <v>VITOR MARCIO WLADYKA</v>
          </cell>
          <cell r="D164" t="str">
            <v>ABTRI</v>
          </cell>
          <cell r="E164" t="str">
            <v>45-49 M</v>
          </cell>
          <cell r="F164">
            <v>131</v>
          </cell>
          <cell r="G164">
            <v>7</v>
          </cell>
          <cell r="H164">
            <v>1.3946759259259272E-2</v>
          </cell>
          <cell r="I164">
            <v>1.8595679012345695E-3</v>
          </cell>
          <cell r="J164">
            <v>93</v>
          </cell>
          <cell r="K164">
            <v>4</v>
          </cell>
          <cell r="L164">
            <v>2.778935185185185E-2</v>
          </cell>
          <cell r="M164">
            <v>29.987505206164126</v>
          </cell>
          <cell r="N164">
            <v>118</v>
          </cell>
          <cell r="O164">
            <v>6</v>
          </cell>
          <cell r="P164">
            <v>2.7342824074074075E-2</v>
          </cell>
          <cell r="Q164">
            <v>5.468564814814815E-3</v>
          </cell>
          <cell r="R164" t="str">
            <v>M</v>
          </cell>
          <cell r="S164">
            <v>117</v>
          </cell>
          <cell r="T164">
            <v>6.9078935185185195E-2</v>
          </cell>
          <cell r="U164">
            <v>15.531748771031538</v>
          </cell>
          <cell r="V164">
            <v>1</v>
          </cell>
        </row>
        <row r="165">
          <cell r="A165">
            <v>119</v>
          </cell>
          <cell r="B165">
            <v>169</v>
          </cell>
          <cell r="C165" t="str">
            <v>EDUARDO GONZAGA ROCHA</v>
          </cell>
          <cell r="D165" t="str">
            <v>ATRIJUR</v>
          </cell>
          <cell r="E165" t="str">
            <v>55-59 M</v>
          </cell>
          <cell r="F165">
            <v>142</v>
          </cell>
          <cell r="G165">
            <v>4</v>
          </cell>
          <cell r="H165">
            <v>1.4282407407407419E-2</v>
          </cell>
          <cell r="I165">
            <v>1.9043209876543224E-3</v>
          </cell>
          <cell r="J165">
            <v>132</v>
          </cell>
          <cell r="K165">
            <v>3</v>
          </cell>
          <cell r="L165">
            <v>3.0925925925925926E-2</v>
          </cell>
          <cell r="M165">
            <v>26.94610778443116</v>
          </cell>
          <cell r="N165">
            <v>119</v>
          </cell>
          <cell r="O165">
            <v>3</v>
          </cell>
          <cell r="P165">
            <v>2.4446759259259258E-2</v>
          </cell>
          <cell r="Q165">
            <v>4.8893518518518522E-3</v>
          </cell>
          <cell r="R165" t="str">
            <v>M</v>
          </cell>
          <cell r="S165">
            <v>118</v>
          </cell>
          <cell r="T165">
            <v>6.9655092592592602E-2</v>
          </cell>
          <cell r="U165">
            <v>15.403276727260652</v>
          </cell>
          <cell r="V165">
            <v>1</v>
          </cell>
        </row>
        <row r="166">
          <cell r="A166">
            <v>121</v>
          </cell>
          <cell r="B166">
            <v>147</v>
          </cell>
          <cell r="C166" t="str">
            <v>ROBSON FERNANDO DE OLIVEIRA</v>
          </cell>
          <cell r="D166" t="str">
            <v>FLORIANÓPOLIS</v>
          </cell>
          <cell r="E166" t="str">
            <v>40-44 M</v>
          </cell>
          <cell r="F166">
            <v>136</v>
          </cell>
          <cell r="G166">
            <v>23</v>
          </cell>
          <cell r="H166">
            <v>1.4120370370370382E-2</v>
          </cell>
          <cell r="I166">
            <v>1.8827160493827177E-3</v>
          </cell>
          <cell r="J166">
            <v>119</v>
          </cell>
          <cell r="K166">
            <v>21</v>
          </cell>
          <cell r="L166">
            <v>2.9664351851851858E-2</v>
          </cell>
          <cell r="M166">
            <v>28.092079594225535</v>
          </cell>
          <cell r="N166">
            <v>121</v>
          </cell>
          <cell r="O166">
            <v>22</v>
          </cell>
          <cell r="P166">
            <v>2.6030555555555543E-2</v>
          </cell>
          <cell r="Q166">
            <v>5.2061111111111093E-3</v>
          </cell>
          <cell r="R166" t="str">
            <v>M</v>
          </cell>
          <cell r="S166">
            <v>119</v>
          </cell>
          <cell r="T166">
            <v>6.9815277777777782E-2</v>
          </cell>
          <cell r="U166">
            <v>15.367935225893737</v>
          </cell>
          <cell r="V166">
            <v>1</v>
          </cell>
        </row>
        <row r="167">
          <cell r="A167">
            <v>122</v>
          </cell>
          <cell r="B167">
            <v>161</v>
          </cell>
          <cell r="C167" t="str">
            <v>ROGÉRIO PAULO ALVES</v>
          </cell>
          <cell r="D167" t="str">
            <v>NAVEGANTES</v>
          </cell>
          <cell r="E167" t="str">
            <v>45-49 M</v>
          </cell>
          <cell r="F167">
            <v>127</v>
          </cell>
          <cell r="G167">
            <v>6</v>
          </cell>
          <cell r="H167">
            <v>1.3807870370370382E-2</v>
          </cell>
          <cell r="I167">
            <v>1.8410493827160509E-3</v>
          </cell>
          <cell r="J167">
            <v>107</v>
          </cell>
          <cell r="K167">
            <v>6</v>
          </cell>
          <cell r="L167">
            <v>2.900462962962963E-2</v>
          </cell>
          <cell r="M167">
            <v>28.731045490822051</v>
          </cell>
          <cell r="N167">
            <v>122</v>
          </cell>
          <cell r="O167">
            <v>7</v>
          </cell>
          <cell r="P167">
            <v>2.7291666666666665E-2</v>
          </cell>
          <cell r="Q167">
            <v>5.4583333333333333E-3</v>
          </cell>
          <cell r="R167" t="str">
            <v>M</v>
          </cell>
          <cell r="S167">
            <v>120</v>
          </cell>
          <cell r="T167">
            <v>7.0104166666666676E-2</v>
          </cell>
          <cell r="U167">
            <v>15.304606240713232</v>
          </cell>
          <cell r="V167">
            <v>1</v>
          </cell>
        </row>
        <row r="168">
          <cell r="A168">
            <v>123</v>
          </cell>
          <cell r="B168">
            <v>146</v>
          </cell>
          <cell r="C168" t="str">
            <v>RENÊ AMANDIO</v>
          </cell>
          <cell r="D168" t="str">
            <v>TUBARÃO</v>
          </cell>
          <cell r="E168" t="str">
            <v>40-44 M</v>
          </cell>
          <cell r="F168">
            <v>132</v>
          </cell>
          <cell r="G168">
            <v>22</v>
          </cell>
          <cell r="H168">
            <v>1.3993055555555566E-2</v>
          </cell>
          <cell r="I168">
            <v>1.8657407407407422E-3</v>
          </cell>
          <cell r="J168">
            <v>137</v>
          </cell>
          <cell r="K168">
            <v>25</v>
          </cell>
          <cell r="L168">
            <v>3.2071759259259258E-2</v>
          </cell>
          <cell r="M168">
            <v>25.983399494767255</v>
          </cell>
          <cell r="N168">
            <v>123</v>
          </cell>
          <cell r="O168">
            <v>23</v>
          </cell>
          <cell r="P168">
            <v>2.4169328703703696E-2</v>
          </cell>
          <cell r="Q168">
            <v>4.8338657407407393E-3</v>
          </cell>
          <cell r="R168" t="str">
            <v>M</v>
          </cell>
          <cell r="S168">
            <v>121</v>
          </cell>
          <cell r="T168">
            <v>7.0234143518518519E-2</v>
          </cell>
          <cell r="U168">
            <v>15.276283199549137</v>
          </cell>
          <cell r="V168">
            <v>1</v>
          </cell>
        </row>
        <row r="169">
          <cell r="A169">
            <v>126</v>
          </cell>
          <cell r="B169">
            <v>151</v>
          </cell>
          <cell r="C169" t="str">
            <v>ALEX SANDRO RODRIGUES MADRUGA</v>
          </cell>
          <cell r="D169" t="str">
            <v>PORTO ALEGRE</v>
          </cell>
          <cell r="E169" t="str">
            <v>45-49 M</v>
          </cell>
          <cell r="F169">
            <v>166</v>
          </cell>
          <cell r="G169">
            <v>10</v>
          </cell>
          <cell r="H169">
            <v>1.7152777777777788E-2</v>
          </cell>
          <cell r="I169">
            <v>2.2870370370370384E-3</v>
          </cell>
          <cell r="J169">
            <v>145</v>
          </cell>
          <cell r="K169">
            <v>9</v>
          </cell>
          <cell r="L169">
            <v>2.9525462962962962E-2</v>
          </cell>
          <cell r="M169">
            <v>28.224225793806376</v>
          </cell>
          <cell r="N169">
            <v>126</v>
          </cell>
          <cell r="O169">
            <v>8</v>
          </cell>
          <cell r="P169">
            <v>2.5226041666666664E-2</v>
          </cell>
          <cell r="Q169">
            <v>5.045208333333333E-3</v>
          </cell>
          <cell r="R169" t="str">
            <v>M</v>
          </cell>
          <cell r="S169">
            <v>122</v>
          </cell>
          <cell r="T169">
            <v>7.1904282407407413E-2</v>
          </cell>
          <cell r="U169">
            <v>14.921457119724179</v>
          </cell>
          <cell r="V169">
            <v>1</v>
          </cell>
        </row>
        <row r="170">
          <cell r="A170">
            <v>127</v>
          </cell>
          <cell r="B170">
            <v>172</v>
          </cell>
          <cell r="C170" t="str">
            <v>PAULO ROBERTO SCHULTE DA SILVA</v>
          </cell>
          <cell r="D170" t="str">
            <v>ATRIBRUSQUE</v>
          </cell>
          <cell r="E170" t="str">
            <v>60-64 M</v>
          </cell>
          <cell r="F170">
            <v>64</v>
          </cell>
          <cell r="G170">
            <v>1</v>
          </cell>
          <cell r="H170">
            <v>1.1956018518518531E-2</v>
          </cell>
          <cell r="I170">
            <v>1.5941358024691374E-3</v>
          </cell>
          <cell r="J170">
            <v>134</v>
          </cell>
          <cell r="K170">
            <v>1</v>
          </cell>
          <cell r="L170">
            <v>3.3506944444444436E-2</v>
          </cell>
          <cell r="M170">
            <v>24.870466321243551</v>
          </cell>
          <cell r="N170">
            <v>127</v>
          </cell>
          <cell r="O170">
            <v>1</v>
          </cell>
          <cell r="P170">
            <v>2.6604629629629617E-2</v>
          </cell>
          <cell r="Q170">
            <v>5.3209259259259234E-3</v>
          </cell>
          <cell r="R170" t="str">
            <v>M</v>
          </cell>
          <cell r="S170">
            <v>123</v>
          </cell>
          <cell r="T170">
            <v>7.2067592592592586E-2</v>
          </cell>
          <cell r="U170">
            <v>14.88764405843281</v>
          </cell>
          <cell r="V170">
            <v>1</v>
          </cell>
        </row>
        <row r="171">
          <cell r="A171">
            <v>128</v>
          </cell>
          <cell r="B171">
            <v>99</v>
          </cell>
          <cell r="C171" t="str">
            <v>SALMIR BATISTA ALVES JUNIOR</v>
          </cell>
          <cell r="D171" t="str">
            <v>FLORIANÓPOLIS</v>
          </cell>
          <cell r="E171" t="str">
            <v>30-34 M</v>
          </cell>
          <cell r="F171">
            <v>152</v>
          </cell>
          <cell r="G171">
            <v>25</v>
          </cell>
          <cell r="H171">
            <v>1.5219907407407408E-2</v>
          </cell>
          <cell r="I171">
            <v>2.029320987654321E-3</v>
          </cell>
          <cell r="J171">
            <v>167</v>
          </cell>
          <cell r="K171">
            <v>27</v>
          </cell>
          <cell r="L171">
            <v>4.1249999999999995E-2</v>
          </cell>
          <cell r="M171">
            <v>20.202020202020222</v>
          </cell>
          <cell r="N171">
            <v>128</v>
          </cell>
          <cell r="O171">
            <v>27</v>
          </cell>
          <cell r="P171">
            <v>1.5705439814814828E-2</v>
          </cell>
          <cell r="Q171">
            <v>3.1410879629629657E-3</v>
          </cell>
          <cell r="R171" t="str">
            <v>M</v>
          </cell>
          <cell r="S171">
            <v>124</v>
          </cell>
          <cell r="T171">
            <v>7.2175347222222228E-2</v>
          </cell>
          <cell r="U171">
            <v>14.865417458446597</v>
          </cell>
          <cell r="V171">
            <v>1</v>
          </cell>
        </row>
        <row r="172">
          <cell r="A172">
            <v>129</v>
          </cell>
          <cell r="B172">
            <v>134</v>
          </cell>
          <cell r="C172" t="str">
            <v>EMERSON RIOICHI KUBOYAMA</v>
          </cell>
          <cell r="D172" t="str">
            <v>JARAGUÁ DO SUL</v>
          </cell>
          <cell r="E172" t="str">
            <v>40-44 M</v>
          </cell>
          <cell r="F172">
            <v>143</v>
          </cell>
          <cell r="G172">
            <v>25</v>
          </cell>
          <cell r="H172">
            <v>1.4386574074074085E-2</v>
          </cell>
          <cell r="I172">
            <v>1.9182098765432114E-3</v>
          </cell>
          <cell r="J172">
            <v>133</v>
          </cell>
          <cell r="K172">
            <v>24</v>
          </cell>
          <cell r="L172">
            <v>3.1041666666666662E-2</v>
          </cell>
          <cell r="M172">
            <v>26.845637583892643</v>
          </cell>
          <cell r="N172">
            <v>129</v>
          </cell>
          <cell r="O172">
            <v>24</v>
          </cell>
          <cell r="P172">
            <v>2.6811689814814806E-2</v>
          </cell>
          <cell r="Q172">
            <v>5.3623379629629611E-3</v>
          </cell>
          <cell r="R172" t="str">
            <v>M</v>
          </cell>
          <cell r="S172">
            <v>125</v>
          </cell>
          <cell r="T172">
            <v>7.2239930555555554E-2</v>
          </cell>
          <cell r="U172">
            <v>14.852127603328041</v>
          </cell>
          <cell r="V172">
            <v>1</v>
          </cell>
        </row>
        <row r="173">
          <cell r="A173">
            <v>130</v>
          </cell>
          <cell r="B173">
            <v>170</v>
          </cell>
          <cell r="C173" t="str">
            <v>PAULO ROBERTO ESCOBAR FERREIRA</v>
          </cell>
          <cell r="D173" t="str">
            <v>ATGF</v>
          </cell>
          <cell r="E173" t="str">
            <v>55-59 M</v>
          </cell>
          <cell r="F173">
            <v>107</v>
          </cell>
          <cell r="G173">
            <v>1</v>
          </cell>
          <cell r="H173">
            <v>1.2986111111111124E-2</v>
          </cell>
          <cell r="I173">
            <v>1.7314814814814829E-3</v>
          </cell>
          <cell r="J173">
            <v>144</v>
          </cell>
          <cell r="K173">
            <v>4</v>
          </cell>
          <cell r="L173">
            <v>3.3680555555555554E-2</v>
          </cell>
          <cell r="M173">
            <v>24.742268041237136</v>
          </cell>
          <cell r="N173">
            <v>130</v>
          </cell>
          <cell r="O173">
            <v>4</v>
          </cell>
          <cell r="P173">
            <v>2.5599768518518501E-2</v>
          </cell>
          <cell r="Q173">
            <v>5.1199537037037003E-3</v>
          </cell>
          <cell r="R173" t="str">
            <v>M</v>
          </cell>
          <cell r="S173">
            <v>126</v>
          </cell>
          <cell r="T173">
            <v>7.2266435185185177E-2</v>
          </cell>
          <cell r="U173">
            <v>14.846680397577137</v>
          </cell>
          <cell r="V173">
            <v>1</v>
          </cell>
        </row>
        <row r="174">
          <cell r="A174">
            <v>131</v>
          </cell>
          <cell r="B174">
            <v>156</v>
          </cell>
          <cell r="C174" t="str">
            <v>FRANCISCO ODIMAR CALONE NETO</v>
          </cell>
          <cell r="D174" t="str">
            <v>FLORIANÓPOLIS</v>
          </cell>
          <cell r="E174" t="str">
            <v>45-49 M</v>
          </cell>
          <cell r="F174">
            <v>153</v>
          </cell>
          <cell r="G174">
            <v>9</v>
          </cell>
          <cell r="H174">
            <v>1.5243055555555567E-2</v>
          </cell>
          <cell r="I174">
            <v>2.032407407407409E-3</v>
          </cell>
          <cell r="J174">
            <v>141</v>
          </cell>
          <cell r="K174">
            <v>8</v>
          </cell>
          <cell r="L174">
            <v>3.1238425925925926E-2</v>
          </cell>
          <cell r="M174">
            <v>26.676546869210842</v>
          </cell>
          <cell r="N174">
            <v>131</v>
          </cell>
          <cell r="O174">
            <v>9</v>
          </cell>
          <cell r="P174">
            <v>2.6012268518518518E-2</v>
          </cell>
          <cell r="Q174">
            <v>5.2024537037037039E-3</v>
          </cell>
          <cell r="R174" t="str">
            <v>M</v>
          </cell>
          <cell r="S174">
            <v>127</v>
          </cell>
          <cell r="T174">
            <v>7.249375000000001E-2</v>
          </cell>
          <cell r="U174">
            <v>14.800126447682279</v>
          </cell>
          <cell r="V174">
            <v>1</v>
          </cell>
        </row>
        <row r="175">
          <cell r="A175">
            <v>133</v>
          </cell>
          <cell r="B175">
            <v>160</v>
          </cell>
          <cell r="C175" t="str">
            <v>ROBSON CERRETI</v>
          </cell>
          <cell r="D175" t="str">
            <v xml:space="preserve">FLORIANÓPOLIS </v>
          </cell>
          <cell r="E175" t="str">
            <v>45-49 M</v>
          </cell>
          <cell r="F175">
            <v>148</v>
          </cell>
          <cell r="G175">
            <v>8</v>
          </cell>
          <cell r="H175">
            <v>1.4861111111111122E-2</v>
          </cell>
          <cell r="I175">
            <v>1.9814814814814829E-3</v>
          </cell>
          <cell r="J175">
            <v>154</v>
          </cell>
          <cell r="K175">
            <v>10</v>
          </cell>
          <cell r="L175">
            <v>3.4479166666666665E-2</v>
          </cell>
          <cell r="M175">
            <v>24.169184290030234</v>
          </cell>
          <cell r="N175">
            <v>133</v>
          </cell>
          <cell r="O175">
            <v>10</v>
          </cell>
          <cell r="P175">
            <v>2.4966550925925909E-2</v>
          </cell>
          <cell r="Q175">
            <v>4.9933101851851814E-3</v>
          </cell>
          <cell r="R175" t="str">
            <v>M</v>
          </cell>
          <cell r="S175">
            <v>128</v>
          </cell>
          <cell r="T175">
            <v>7.4306828703703698E-2</v>
          </cell>
          <cell r="U175">
            <v>14.43900493916772</v>
          </cell>
          <cell r="V175">
            <v>1</v>
          </cell>
        </row>
        <row r="176">
          <cell r="A176">
            <v>140</v>
          </cell>
          <cell r="B176">
            <v>168</v>
          </cell>
          <cell r="C176" t="str">
            <v>RODRIGO FRANCHINI</v>
          </cell>
          <cell r="D176" t="str">
            <v>FLORIANÓPOLIS</v>
          </cell>
          <cell r="E176" t="str">
            <v>50-54 M</v>
          </cell>
          <cell r="F176">
            <v>134</v>
          </cell>
          <cell r="G176">
            <v>5</v>
          </cell>
          <cell r="H176">
            <v>1.402777777777779E-2</v>
          </cell>
          <cell r="I176">
            <v>1.8703703703703721E-3</v>
          </cell>
          <cell r="J176">
            <v>157</v>
          </cell>
          <cell r="K176">
            <v>6</v>
          </cell>
          <cell r="L176">
            <v>3.6874999999999998E-2</v>
          </cell>
          <cell r="M176">
            <v>22.598870056497194</v>
          </cell>
          <cell r="N176">
            <v>140</v>
          </cell>
          <cell r="O176">
            <v>6</v>
          </cell>
          <cell r="P176">
            <v>2.6488888888888888E-2</v>
          </cell>
          <cell r="Q176">
            <v>5.2977777777777771E-3</v>
          </cell>
          <cell r="R176" t="str">
            <v>M</v>
          </cell>
          <cell r="S176">
            <v>129</v>
          </cell>
          <cell r="T176">
            <v>7.7391666666666678E-2</v>
          </cell>
          <cell r="U176">
            <v>13.86346505868419</v>
          </cell>
          <cell r="V176">
            <v>1</v>
          </cell>
        </row>
        <row r="177">
          <cell r="A177">
            <v>145</v>
          </cell>
          <cell r="B177">
            <v>182</v>
          </cell>
          <cell r="C177" t="str">
            <v>BRUNO AUGUSTI SANFELICE</v>
          </cell>
          <cell r="D177" t="str">
            <v>SÃO JOSÉ</v>
          </cell>
          <cell r="E177" t="str">
            <v>MTB M</v>
          </cell>
          <cell r="F177">
            <v>157</v>
          </cell>
          <cell r="G177">
            <v>4</v>
          </cell>
          <cell r="H177">
            <v>1.5983796296296308E-2</v>
          </cell>
          <cell r="I177">
            <v>2.1311728395061744E-3</v>
          </cell>
          <cell r="J177">
            <v>163</v>
          </cell>
          <cell r="K177">
            <v>5</v>
          </cell>
          <cell r="L177">
            <v>3.7106481481481483E-2</v>
          </cell>
          <cell r="M177">
            <v>22.45789145352466</v>
          </cell>
          <cell r="N177">
            <v>145</v>
          </cell>
          <cell r="O177">
            <v>5</v>
          </cell>
          <cell r="P177">
            <v>2.6288888888888876E-2</v>
          </cell>
          <cell r="Q177">
            <v>5.2577777777777753E-3</v>
          </cell>
          <cell r="R177" t="str">
            <v>M</v>
          </cell>
          <cell r="S177">
            <v>130</v>
          </cell>
          <cell r="T177">
            <v>7.9379166666666667E-2</v>
          </cell>
          <cell r="U177">
            <v>13.516350847724539</v>
          </cell>
          <cell r="V177">
            <v>1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</row>
      </sheetData>
      <sheetData sheetId="2">
        <row r="1">
          <cell r="A1" t="str">
            <v xml:space="preserve">C.C. DE TRIATHLON - II ETAPA -  TRIATHLON LONGO DE SANTA CATARINA </v>
          </cell>
        </row>
        <row r="2">
          <cell r="A2" t="str">
            <v>REALIZAÇÃO: FETRISC</v>
          </cell>
        </row>
        <row r="3">
          <cell r="A3" t="str">
            <v xml:space="preserve">APOIO: 3T| HAMMERHAED | LA SERENA </v>
          </cell>
        </row>
        <row r="5">
          <cell r="A5" t="str">
            <v>CATEGORIA 25-29 F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A6" t="str">
            <v>#</v>
          </cell>
          <cell r="B6" t="str">
            <v>Número</v>
          </cell>
          <cell r="C6" t="str">
            <v>Nome</v>
          </cell>
          <cell r="D6" t="str">
            <v>Equipe</v>
          </cell>
          <cell r="E6" t="str">
            <v>Categoria</v>
          </cell>
          <cell r="F6" t="str">
            <v>#G</v>
          </cell>
          <cell r="G6" t="str">
            <v>#C</v>
          </cell>
          <cell r="H6" t="str">
            <v>Natação</v>
          </cell>
          <cell r="I6" t="str">
            <v>min/100m</v>
          </cell>
          <cell r="J6" t="str">
            <v>#G</v>
          </cell>
          <cell r="K6" t="str">
            <v>#C</v>
          </cell>
          <cell r="L6" t="str">
            <v>Ciclismo</v>
          </cell>
          <cell r="M6" t="str">
            <v>Km/h</v>
          </cell>
          <cell r="N6" t="str">
            <v>#G</v>
          </cell>
          <cell r="O6" t="str">
            <v>#C</v>
          </cell>
          <cell r="P6" t="str">
            <v>Corrida</v>
          </cell>
          <cell r="Q6" t="str">
            <v>min/Km</v>
          </cell>
          <cell r="R6" t="str">
            <v>S</v>
          </cell>
          <cell r="S6" t="str">
            <v>#S</v>
          </cell>
          <cell r="T6" t="str">
            <v>Total</v>
          </cell>
          <cell r="U6" t="str">
            <v>Km/h</v>
          </cell>
        </row>
        <row r="7">
          <cell r="A7">
            <v>1</v>
          </cell>
          <cell r="B7">
            <v>53</v>
          </cell>
          <cell r="C7" t="str">
            <v>JULIA KRUGER ROMARIZ</v>
          </cell>
          <cell r="D7" t="str">
            <v>ADTRISC</v>
          </cell>
          <cell r="E7" t="str">
            <v>25-29 F</v>
          </cell>
          <cell r="F7">
            <v>18</v>
          </cell>
          <cell r="G7">
            <v>1</v>
          </cell>
          <cell r="H7">
            <v>2.2199074074074076E-2</v>
          </cell>
          <cell r="I7">
            <v>1.2332818930041152E-3</v>
          </cell>
          <cell r="J7">
            <v>22</v>
          </cell>
          <cell r="K7">
            <v>1</v>
          </cell>
          <cell r="L7">
            <v>7.8310185185185163E-2</v>
          </cell>
          <cell r="M7">
            <v>31.924327519952737</v>
          </cell>
          <cell r="N7">
            <v>15</v>
          </cell>
          <cell r="O7">
            <v>1</v>
          </cell>
          <cell r="P7">
            <v>4.7708333333333353E-2</v>
          </cell>
          <cell r="Q7">
            <v>3.4077380952380965E-3</v>
          </cell>
          <cell r="R7" t="str">
            <v>F</v>
          </cell>
          <cell r="S7">
            <v>1</v>
          </cell>
          <cell r="T7">
            <v>0.1482175925925926</v>
          </cell>
          <cell r="U7">
            <v>21.308761518038438</v>
          </cell>
          <cell r="V7">
            <v>100</v>
          </cell>
        </row>
        <row r="8">
          <cell r="A8">
            <v>2</v>
          </cell>
          <cell r="B8">
            <v>67</v>
          </cell>
          <cell r="C8" t="str">
            <v>AMANDA PANISSON BENAZZI</v>
          </cell>
          <cell r="D8" t="str">
            <v>ADTRISC</v>
          </cell>
          <cell r="E8" t="str">
            <v>25-29 F</v>
          </cell>
          <cell r="F8">
            <v>35</v>
          </cell>
          <cell r="G8">
            <v>2</v>
          </cell>
          <cell r="H8">
            <v>2.4398148148148148E-2</v>
          </cell>
          <cell r="I8">
            <v>1.3554526748971194E-3</v>
          </cell>
          <cell r="J8">
            <v>55</v>
          </cell>
          <cell r="K8">
            <v>2</v>
          </cell>
          <cell r="L8">
            <v>8.9305555555555555E-2</v>
          </cell>
          <cell r="M8">
            <v>27.993779160186644</v>
          </cell>
          <cell r="N8">
            <v>50</v>
          </cell>
          <cell r="O8">
            <v>2</v>
          </cell>
          <cell r="P8">
            <v>6.2453703703703706E-2</v>
          </cell>
          <cell r="Q8">
            <v>4.4609788359788356E-3</v>
          </cell>
          <cell r="R8" t="str">
            <v>F</v>
          </cell>
          <cell r="S8">
            <v>7</v>
          </cell>
          <cell r="T8">
            <v>0.1761574074074074</v>
          </cell>
          <cell r="U8">
            <v>17.929040735873865</v>
          </cell>
          <cell r="V8">
            <v>90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A10" t="str">
            <v>CATEGORIA 25-29 M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  <row r="11">
          <cell r="A11" t="str">
            <v>#</v>
          </cell>
          <cell r="B11" t="str">
            <v>Número</v>
          </cell>
          <cell r="C11" t="str">
            <v>Nome</v>
          </cell>
          <cell r="D11" t="str">
            <v>Equipe</v>
          </cell>
          <cell r="E11" t="str">
            <v>Categoria</v>
          </cell>
          <cell r="F11" t="str">
            <v>#G</v>
          </cell>
          <cell r="G11" t="str">
            <v>#C</v>
          </cell>
          <cell r="H11" t="str">
            <v>Natação</v>
          </cell>
          <cell r="I11" t="str">
            <v>min/100m</v>
          </cell>
          <cell r="J11" t="str">
            <v>#G</v>
          </cell>
          <cell r="K11" t="str">
            <v>#C</v>
          </cell>
          <cell r="L11" t="str">
            <v>Ciclismo</v>
          </cell>
          <cell r="M11" t="str">
            <v>Km/h</v>
          </cell>
          <cell r="N11" t="str">
            <v>#G</v>
          </cell>
          <cell r="O11" t="str">
            <v>#C</v>
          </cell>
          <cell r="P11" t="str">
            <v>Corrida</v>
          </cell>
          <cell r="Q11" t="str">
            <v>min/Km</v>
          </cell>
          <cell r="R11" t="str">
            <v>S</v>
          </cell>
          <cell r="S11" t="str">
            <v>#S</v>
          </cell>
          <cell r="T11" t="str">
            <v>Total</v>
          </cell>
          <cell r="U11" t="str">
            <v>Km/h</v>
          </cell>
        </row>
        <row r="12">
          <cell r="A12">
            <v>1</v>
          </cell>
          <cell r="B12">
            <v>9</v>
          </cell>
          <cell r="C12" t="str">
            <v>GUILHERME GARCIA CUNHA</v>
          </cell>
          <cell r="D12" t="str">
            <v>ASBENTRI</v>
          </cell>
          <cell r="E12" t="str">
            <v>25-29 M</v>
          </cell>
          <cell r="F12">
            <v>7</v>
          </cell>
          <cell r="G12">
            <v>2</v>
          </cell>
          <cell r="H12">
            <v>2.0254629629629629E-2</v>
          </cell>
          <cell r="I12">
            <v>1.1252572016460904E-3</v>
          </cell>
          <cell r="J12">
            <v>1</v>
          </cell>
          <cell r="K12">
            <v>1</v>
          </cell>
          <cell r="L12">
            <v>6.7731481481481476E-2</v>
          </cell>
          <cell r="M12">
            <v>36.91045796308957</v>
          </cell>
          <cell r="N12">
            <v>1</v>
          </cell>
          <cell r="O12">
            <v>1</v>
          </cell>
          <cell r="P12">
            <v>4.135416666666665E-2</v>
          </cell>
          <cell r="Q12">
            <v>2.9538690476190463E-3</v>
          </cell>
          <cell r="R12" t="str">
            <v>M</v>
          </cell>
          <cell r="S12">
            <v>1</v>
          </cell>
          <cell r="T12">
            <v>0.12934027777777776</v>
          </cell>
          <cell r="U12">
            <v>24.418791946308747</v>
          </cell>
          <cell r="V12">
            <v>100</v>
          </cell>
        </row>
        <row r="13">
          <cell r="A13">
            <v>2</v>
          </cell>
          <cell r="B13">
            <v>63</v>
          </cell>
          <cell r="C13" t="str">
            <v>FRANCISCO MATIAS LECOT</v>
          </cell>
          <cell r="D13" t="str">
            <v>TRIAL</v>
          </cell>
          <cell r="E13" t="str">
            <v>25-29 M</v>
          </cell>
          <cell r="F13">
            <v>1</v>
          </cell>
          <cell r="G13">
            <v>1</v>
          </cell>
          <cell r="H13">
            <v>1.8356481481481481E-2</v>
          </cell>
          <cell r="I13">
            <v>1.0198045267489713E-3</v>
          </cell>
          <cell r="J13">
            <v>5</v>
          </cell>
          <cell r="K13">
            <v>2</v>
          </cell>
          <cell r="L13">
            <v>7.3784722222222238E-2</v>
          </cell>
          <cell r="M13">
            <v>33.882352941176485</v>
          </cell>
          <cell r="N13">
            <v>12</v>
          </cell>
          <cell r="O13">
            <v>2</v>
          </cell>
          <cell r="P13">
            <v>5.3229166666666661E-2</v>
          </cell>
          <cell r="Q13">
            <v>3.8020833333333327E-3</v>
          </cell>
          <cell r="R13" t="str">
            <v>M</v>
          </cell>
          <cell r="S13">
            <v>12</v>
          </cell>
          <cell r="T13">
            <v>0.14537037037037037</v>
          </cell>
          <cell r="U13">
            <v>21.726114649681545</v>
          </cell>
          <cell r="V13">
            <v>90</v>
          </cell>
        </row>
        <row r="14">
          <cell r="A14">
            <v>3</v>
          </cell>
          <cell r="B14">
            <v>34</v>
          </cell>
          <cell r="C14" t="str">
            <v>ARTUR BARCELOS HENRIQUE</v>
          </cell>
          <cell r="D14" t="str">
            <v>SRMAMPITUBA</v>
          </cell>
          <cell r="E14" t="str">
            <v>25-29 M</v>
          </cell>
          <cell r="F14">
            <v>23</v>
          </cell>
          <cell r="G14">
            <v>4</v>
          </cell>
          <cell r="H14">
            <v>2.3495370370370371E-2</v>
          </cell>
          <cell r="I14">
            <v>1.3052983539094652E-3</v>
          </cell>
          <cell r="J14">
            <v>23</v>
          </cell>
          <cell r="K14">
            <v>4</v>
          </cell>
          <cell r="L14">
            <v>7.7280092592592595E-2</v>
          </cell>
          <cell r="M14">
            <v>32.349857720533194</v>
          </cell>
          <cell r="N14">
            <v>13</v>
          </cell>
          <cell r="O14">
            <v>3</v>
          </cell>
          <cell r="P14">
            <v>4.4837962962962968E-2</v>
          </cell>
          <cell r="Q14">
            <v>3.2027116402116407E-3</v>
          </cell>
          <cell r="R14" t="str">
            <v>M</v>
          </cell>
          <cell r="S14">
            <v>13</v>
          </cell>
          <cell r="T14">
            <v>0.14561342592592594</v>
          </cell>
          <cell r="U14">
            <v>21.689849773467945</v>
          </cell>
          <cell r="V14">
            <v>82</v>
          </cell>
        </row>
        <row r="15">
          <cell r="A15">
            <v>4</v>
          </cell>
          <cell r="B15">
            <v>65</v>
          </cell>
          <cell r="C15" t="str">
            <v>LUIZ FERNANDO RODRIGUES JARDIM</v>
          </cell>
          <cell r="D15" t="str">
            <v>TRIAL</v>
          </cell>
          <cell r="E15" t="str">
            <v>25-29 M</v>
          </cell>
          <cell r="F15">
            <v>21</v>
          </cell>
          <cell r="G15">
            <v>3</v>
          </cell>
          <cell r="H15">
            <v>2.297453703703704E-2</v>
          </cell>
          <cell r="I15">
            <v>1.2763631687242802E-3</v>
          </cell>
          <cell r="J15">
            <v>18</v>
          </cell>
          <cell r="K15">
            <v>3</v>
          </cell>
          <cell r="L15">
            <v>7.7002314814814801E-2</v>
          </cell>
          <cell r="M15">
            <v>32.466556440703471</v>
          </cell>
          <cell r="N15">
            <v>14</v>
          </cell>
          <cell r="O15">
            <v>4</v>
          </cell>
          <cell r="P15">
            <v>4.6273148148148147E-2</v>
          </cell>
          <cell r="Q15">
            <v>3.3052248677248675E-3</v>
          </cell>
          <cell r="R15" t="str">
            <v>M</v>
          </cell>
          <cell r="S15">
            <v>14</v>
          </cell>
          <cell r="T15">
            <v>0.14624999999999999</v>
          </cell>
          <cell r="U15">
            <v>21.595441595441613</v>
          </cell>
          <cell r="V15">
            <v>75</v>
          </cell>
        </row>
        <row r="16">
          <cell r="A16">
            <v>6</v>
          </cell>
          <cell r="B16">
            <v>69</v>
          </cell>
          <cell r="C16" t="str">
            <v>JULIAN NEYLOR INOCENTE</v>
          </cell>
          <cell r="D16" t="str">
            <v>TRIAL</v>
          </cell>
          <cell r="E16" t="str">
            <v>25-29 M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26</v>
          </cell>
          <cell r="K16">
            <v>5</v>
          </cell>
          <cell r="L16">
            <v>0</v>
          </cell>
          <cell r="M16">
            <v>0</v>
          </cell>
          <cell r="N16">
            <v>36</v>
          </cell>
          <cell r="O16">
            <v>6</v>
          </cell>
          <cell r="P16">
            <v>6.5011574074074083E-2</v>
          </cell>
          <cell r="Q16">
            <v>4.6436838624338622E-3</v>
          </cell>
          <cell r="R16" t="str">
            <v>M</v>
          </cell>
          <cell r="S16">
            <v>33</v>
          </cell>
          <cell r="T16">
            <v>0.16618055555555555</v>
          </cell>
          <cell r="U16">
            <v>19.005432511491868</v>
          </cell>
          <cell r="V16">
            <v>69</v>
          </cell>
        </row>
        <row r="17">
          <cell r="A17">
            <v>7</v>
          </cell>
          <cell r="B17">
            <v>29</v>
          </cell>
          <cell r="C17" t="str">
            <v>THALES SAMIR PITTOL MARTINI</v>
          </cell>
          <cell r="D17" t="str">
            <v>ATGF</v>
          </cell>
          <cell r="E17" t="str">
            <v>25-29 M</v>
          </cell>
          <cell r="F17">
            <v>47</v>
          </cell>
          <cell r="G17">
            <v>7</v>
          </cell>
          <cell r="H17">
            <v>2.5868055555555557E-2</v>
          </cell>
          <cell r="I17">
            <v>1.4371141975308642E-3</v>
          </cell>
          <cell r="J17">
            <v>30</v>
          </cell>
          <cell r="K17">
            <v>7</v>
          </cell>
          <cell r="L17">
            <v>7.7442129629629625E-2</v>
          </cell>
          <cell r="M17">
            <v>32.282170079210907</v>
          </cell>
          <cell r="N17">
            <v>41</v>
          </cell>
          <cell r="O17">
            <v>7</v>
          </cell>
          <cell r="P17">
            <v>6.7210648148148158E-2</v>
          </cell>
          <cell r="Q17">
            <v>4.8007605820105824E-3</v>
          </cell>
          <cell r="R17" t="str">
            <v>M</v>
          </cell>
          <cell r="S17">
            <v>37</v>
          </cell>
          <cell r="T17">
            <v>0.17052083333333334</v>
          </cell>
          <cell r="U17">
            <v>18.521686010995737</v>
          </cell>
          <cell r="V17">
            <v>64</v>
          </cell>
        </row>
        <row r="18">
          <cell r="A18">
            <v>8</v>
          </cell>
          <cell r="B18">
            <v>48</v>
          </cell>
          <cell r="C18" t="str">
            <v>CLEBER JOSÉ DOS SANTOS JUNIOR</v>
          </cell>
          <cell r="D18" t="str">
            <v>ADTRISC</v>
          </cell>
          <cell r="E18" t="str">
            <v>25-29 M</v>
          </cell>
          <cell r="F18">
            <v>36</v>
          </cell>
          <cell r="G18">
            <v>6</v>
          </cell>
          <cell r="H18">
            <v>2.4409722222222222E-2</v>
          </cell>
          <cell r="I18">
            <v>1.3560956790123458E-3</v>
          </cell>
          <cell r="J18">
            <v>33</v>
          </cell>
          <cell r="K18">
            <v>8</v>
          </cell>
          <cell r="L18">
            <v>7.9687499999999994E-2</v>
          </cell>
          <cell r="M18">
            <v>31.372549019607867</v>
          </cell>
          <cell r="N18">
            <v>42</v>
          </cell>
          <cell r="O18">
            <v>8</v>
          </cell>
          <cell r="P18">
            <v>6.7094907407407409E-2</v>
          </cell>
          <cell r="Q18">
            <v>4.7924933862433863E-3</v>
          </cell>
          <cell r="R18" t="str">
            <v>M</v>
          </cell>
          <cell r="S18">
            <v>38</v>
          </cell>
          <cell r="T18">
            <v>0.17119212962962962</v>
          </cell>
          <cell r="U18">
            <v>18.449056858900697</v>
          </cell>
          <cell r="V18">
            <v>60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  <row r="20">
          <cell r="A20" t="str">
            <v>CATEGORIA 30-34 F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A21" t="str">
            <v>#</v>
          </cell>
          <cell r="B21" t="str">
            <v>Número</v>
          </cell>
          <cell r="C21" t="str">
            <v>Nome</v>
          </cell>
          <cell r="D21" t="str">
            <v>Equipe</v>
          </cell>
          <cell r="E21" t="str">
            <v>Categoria</v>
          </cell>
          <cell r="F21" t="str">
            <v>#G</v>
          </cell>
          <cell r="G21" t="str">
            <v>#C</v>
          </cell>
          <cell r="H21" t="str">
            <v>Natação</v>
          </cell>
          <cell r="I21" t="str">
            <v>min/100m</v>
          </cell>
          <cell r="J21" t="str">
            <v>#G</v>
          </cell>
          <cell r="K21" t="str">
            <v>#C</v>
          </cell>
          <cell r="L21" t="str">
            <v>Ciclismo</v>
          </cell>
          <cell r="M21" t="str">
            <v>Km/h</v>
          </cell>
          <cell r="N21" t="str">
            <v>#G</v>
          </cell>
          <cell r="O21" t="str">
            <v>#C</v>
          </cell>
          <cell r="P21" t="str">
            <v>Corrida</v>
          </cell>
          <cell r="Q21" t="str">
            <v>min/Km</v>
          </cell>
          <cell r="R21" t="str">
            <v>S</v>
          </cell>
          <cell r="S21" t="str">
            <v>#S</v>
          </cell>
          <cell r="T21" t="str">
            <v>Total</v>
          </cell>
          <cell r="U21" t="str">
            <v>Km/h</v>
          </cell>
        </row>
        <row r="22">
          <cell r="A22">
            <v>1</v>
          </cell>
          <cell r="B22">
            <v>61</v>
          </cell>
          <cell r="C22" t="str">
            <v>ALESSANDRA ROCIO DE CARVALHO</v>
          </cell>
          <cell r="D22" t="str">
            <v>TRIAL</v>
          </cell>
          <cell r="E22" t="str">
            <v>30-34 F</v>
          </cell>
          <cell r="F22">
            <v>38</v>
          </cell>
          <cell r="G22">
            <v>1</v>
          </cell>
          <cell r="H22">
            <v>2.4513888888888887E-2</v>
          </cell>
          <cell r="I22">
            <v>1.3618827160493828E-3</v>
          </cell>
          <cell r="J22">
            <v>42</v>
          </cell>
          <cell r="K22">
            <v>1</v>
          </cell>
          <cell r="L22">
            <v>8.2812499999999997E-2</v>
          </cell>
          <cell r="M22">
            <v>30.188679245283041</v>
          </cell>
          <cell r="N22">
            <v>23</v>
          </cell>
          <cell r="O22">
            <v>1</v>
          </cell>
          <cell r="P22">
            <v>4.8530092592592597E-2</v>
          </cell>
          <cell r="Q22">
            <v>3.4664351851851852E-3</v>
          </cell>
          <cell r="R22" t="str">
            <v>F</v>
          </cell>
          <cell r="S22">
            <v>2</v>
          </cell>
          <cell r="T22">
            <v>0.15585648148148148</v>
          </cell>
          <cell r="U22">
            <v>20.26436952324374</v>
          </cell>
          <cell r="V22">
            <v>100</v>
          </cell>
        </row>
        <row r="23">
          <cell r="A23">
            <v>2</v>
          </cell>
          <cell r="B23">
            <v>79</v>
          </cell>
          <cell r="C23" t="str">
            <v>GISEL ANDREA LONCOMAM PERALTA</v>
          </cell>
          <cell r="D23" t="str">
            <v>ABTRI</v>
          </cell>
          <cell r="E23" t="str">
            <v>30-34 F</v>
          </cell>
          <cell r="F23">
            <v>53</v>
          </cell>
          <cell r="G23">
            <v>2</v>
          </cell>
          <cell r="H23">
            <v>2.7118055555555555E-2</v>
          </cell>
          <cell r="I23">
            <v>1.5065586419753085E-3</v>
          </cell>
          <cell r="J23">
            <v>61</v>
          </cell>
          <cell r="K23">
            <v>2</v>
          </cell>
          <cell r="L23">
            <v>8.987268518518518E-2</v>
          </cell>
          <cell r="M23">
            <v>27.817128139085661</v>
          </cell>
          <cell r="N23">
            <v>43</v>
          </cell>
          <cell r="O23">
            <v>2</v>
          </cell>
          <cell r="P23">
            <v>5.4930555555555566E-2</v>
          </cell>
          <cell r="Q23">
            <v>3.9236111111111121E-3</v>
          </cell>
          <cell r="R23" t="str">
            <v>F</v>
          </cell>
          <cell r="S23">
            <v>5</v>
          </cell>
          <cell r="T23">
            <v>0.17192129629629629</v>
          </cell>
          <cell r="U23">
            <v>18.370809209640516</v>
          </cell>
          <cell r="V23">
            <v>90</v>
          </cell>
        </row>
        <row r="24">
          <cell r="A24">
            <v>3</v>
          </cell>
          <cell r="B24">
            <v>20</v>
          </cell>
          <cell r="C24" t="str">
            <v>CAMILA RIBEIRO ERN LEDUC</v>
          </cell>
          <cell r="D24" t="str">
            <v>ABTRI</v>
          </cell>
          <cell r="E24" t="str">
            <v>30-34 F</v>
          </cell>
          <cell r="F24">
            <v>59</v>
          </cell>
          <cell r="G24">
            <v>3</v>
          </cell>
          <cell r="H24">
            <v>2.7384259259259257E-2</v>
          </cell>
          <cell r="I24">
            <v>1.5213477366255142E-3</v>
          </cell>
          <cell r="J24">
            <v>71</v>
          </cell>
          <cell r="K24">
            <v>3</v>
          </cell>
          <cell r="L24">
            <v>9.8125000000000004E-2</v>
          </cell>
          <cell r="M24">
            <v>25.477707006369442</v>
          </cell>
          <cell r="N24">
            <v>67</v>
          </cell>
          <cell r="O24">
            <v>3</v>
          </cell>
          <cell r="P24">
            <v>6.9733796296296308E-2</v>
          </cell>
          <cell r="Q24">
            <v>4.9809854497354505E-3</v>
          </cell>
          <cell r="R24" t="str">
            <v>F</v>
          </cell>
          <cell r="S24">
            <v>10</v>
          </cell>
          <cell r="T24">
            <v>0.19524305555555557</v>
          </cell>
          <cell r="U24">
            <v>16.176418282055852</v>
          </cell>
          <cell r="V24">
            <v>82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</row>
        <row r="26">
          <cell r="A26" t="str">
            <v>CATEGORIA 30-34 M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</row>
        <row r="27">
          <cell r="A27" t="str">
            <v>#</v>
          </cell>
          <cell r="B27" t="str">
            <v>Número</v>
          </cell>
          <cell r="C27" t="str">
            <v>Nome</v>
          </cell>
          <cell r="D27" t="str">
            <v>Equipe</v>
          </cell>
          <cell r="E27" t="str">
            <v>Categoria</v>
          </cell>
          <cell r="F27" t="str">
            <v>#G</v>
          </cell>
          <cell r="G27" t="str">
            <v>#C</v>
          </cell>
          <cell r="H27" t="str">
            <v>Natação</v>
          </cell>
          <cell r="I27" t="str">
            <v>min/100m</v>
          </cell>
          <cell r="J27" t="str">
            <v>#G</v>
          </cell>
          <cell r="K27" t="str">
            <v>#C</v>
          </cell>
          <cell r="L27" t="str">
            <v>Ciclismo</v>
          </cell>
          <cell r="M27" t="str">
            <v>Km/h</v>
          </cell>
          <cell r="N27" t="str">
            <v>#G</v>
          </cell>
          <cell r="O27" t="str">
            <v>#C</v>
          </cell>
          <cell r="P27" t="str">
            <v>Corrida</v>
          </cell>
          <cell r="Q27" t="str">
            <v>min/Km</v>
          </cell>
          <cell r="R27" t="str">
            <v>S</v>
          </cell>
          <cell r="S27" t="str">
            <v>#S</v>
          </cell>
          <cell r="T27" t="str">
            <v>Total</v>
          </cell>
          <cell r="U27" t="str">
            <v>Km/h</v>
          </cell>
        </row>
        <row r="28">
          <cell r="A28">
            <v>1</v>
          </cell>
          <cell r="B28">
            <v>35</v>
          </cell>
          <cell r="C28" t="str">
            <v>TARSO GONÇALVES SOARES</v>
          </cell>
          <cell r="D28" t="str">
            <v>ABTRI</v>
          </cell>
          <cell r="E28" t="str">
            <v>30-34 M</v>
          </cell>
          <cell r="F28">
            <v>6</v>
          </cell>
          <cell r="G28">
            <v>3</v>
          </cell>
          <cell r="H28">
            <v>1.9849537037037037E-2</v>
          </cell>
          <cell r="I28">
            <v>1.1027520576131688E-3</v>
          </cell>
          <cell r="J28">
            <v>6</v>
          </cell>
          <cell r="K28">
            <v>1</v>
          </cell>
          <cell r="L28">
            <v>7.2546296296296289E-2</v>
          </cell>
          <cell r="M28">
            <v>34.460753031269974</v>
          </cell>
          <cell r="N28">
            <v>6</v>
          </cell>
          <cell r="O28">
            <v>1</v>
          </cell>
          <cell r="P28">
            <v>4.8854166666666685E-2</v>
          </cell>
          <cell r="Q28">
            <v>3.4895833333333346E-3</v>
          </cell>
          <cell r="R28" t="str">
            <v>M</v>
          </cell>
          <cell r="S28">
            <v>6</v>
          </cell>
          <cell r="T28">
            <v>0.14125000000000001</v>
          </cell>
          <cell r="U28">
            <v>22.359882005899721</v>
          </cell>
          <cell r="V28">
            <v>100</v>
          </cell>
        </row>
        <row r="29">
          <cell r="A29">
            <v>2</v>
          </cell>
          <cell r="B29">
            <v>51</v>
          </cell>
          <cell r="C29" t="str">
            <v>JOAO GUILHERME FONSECA DE MELO</v>
          </cell>
          <cell r="D29" t="str">
            <v>ADTRISC</v>
          </cell>
          <cell r="E29" t="str">
            <v>30-34 M</v>
          </cell>
          <cell r="F29">
            <v>4</v>
          </cell>
          <cell r="G29">
            <v>2</v>
          </cell>
          <cell r="H29">
            <v>1.954861111111111E-2</v>
          </cell>
          <cell r="I29">
            <v>1.0860339506172838E-3</v>
          </cell>
          <cell r="J29">
            <v>7</v>
          </cell>
          <cell r="K29">
            <v>2</v>
          </cell>
          <cell r="L29">
            <v>7.3761574074074077E-2</v>
          </cell>
          <cell r="M29">
            <v>33.892986034834479</v>
          </cell>
          <cell r="N29">
            <v>8</v>
          </cell>
          <cell r="O29">
            <v>2</v>
          </cell>
          <cell r="P29">
            <v>4.9062499999999981E-2</v>
          </cell>
          <cell r="Q29">
            <v>3.5044642857142844E-3</v>
          </cell>
          <cell r="R29" t="str">
            <v>M</v>
          </cell>
          <cell r="S29">
            <v>8</v>
          </cell>
          <cell r="T29">
            <v>0.14237268518518517</v>
          </cell>
          <cell r="U29">
            <v>22.183562312007172</v>
          </cell>
          <cell r="V29">
            <v>90</v>
          </cell>
        </row>
        <row r="30">
          <cell r="A30">
            <v>3</v>
          </cell>
          <cell r="B30">
            <v>25</v>
          </cell>
          <cell r="C30" t="str">
            <v>RENEE GONÇALVES FILHO</v>
          </cell>
          <cell r="D30" t="str">
            <v>ATGF</v>
          </cell>
          <cell r="E30" t="str">
            <v>30-34 M</v>
          </cell>
          <cell r="F30">
            <v>45</v>
          </cell>
          <cell r="G30">
            <v>6</v>
          </cell>
          <cell r="H30">
            <v>2.5590277777777778E-2</v>
          </cell>
          <cell r="I30">
            <v>1.4216820987654321E-3</v>
          </cell>
          <cell r="J30">
            <v>34</v>
          </cell>
          <cell r="K30">
            <v>3</v>
          </cell>
          <cell r="L30">
            <v>7.8715277777777773E-2</v>
          </cell>
          <cell r="M30">
            <v>31.760035288928123</v>
          </cell>
          <cell r="N30">
            <v>24</v>
          </cell>
          <cell r="O30">
            <v>3</v>
          </cell>
          <cell r="P30">
            <v>5.2523148148148138E-2</v>
          </cell>
          <cell r="Q30">
            <v>3.7516534391534386E-3</v>
          </cell>
          <cell r="R30" t="str">
            <v>M</v>
          </cell>
          <cell r="S30">
            <v>22</v>
          </cell>
          <cell r="T30">
            <v>0.15682870370370369</v>
          </cell>
          <cell r="U30">
            <v>20.138745387453891</v>
          </cell>
          <cell r="V30">
            <v>82</v>
          </cell>
        </row>
        <row r="31">
          <cell r="A31">
            <v>4</v>
          </cell>
          <cell r="B31">
            <v>89</v>
          </cell>
          <cell r="C31" t="str">
            <v>GABRIEL ROCHA</v>
          </cell>
          <cell r="D31" t="str">
            <v>ADTRISC</v>
          </cell>
          <cell r="E31" t="str">
            <v>30-34 M</v>
          </cell>
          <cell r="F31">
            <v>39</v>
          </cell>
          <cell r="G31">
            <v>4</v>
          </cell>
          <cell r="H31">
            <v>2.4537037037037038E-2</v>
          </cell>
          <cell r="I31">
            <v>1.3631687242798354E-3</v>
          </cell>
          <cell r="J31">
            <v>35</v>
          </cell>
          <cell r="K31">
            <v>4</v>
          </cell>
          <cell r="L31">
            <v>7.9780092592592597E-2</v>
          </cell>
          <cell r="M31">
            <v>31.336138111127251</v>
          </cell>
          <cell r="N31">
            <v>35</v>
          </cell>
          <cell r="O31">
            <v>4</v>
          </cell>
          <cell r="P31">
            <v>6.1550925925925926E-2</v>
          </cell>
          <cell r="Q31">
            <v>4.3964947089947092E-3</v>
          </cell>
          <cell r="R31" t="str">
            <v>M</v>
          </cell>
          <cell r="S31">
            <v>32</v>
          </cell>
          <cell r="T31">
            <v>0.16586805555555556</v>
          </cell>
          <cell r="U31">
            <v>19.04123927150933</v>
          </cell>
        </row>
        <row r="32">
          <cell r="A32">
            <v>5</v>
          </cell>
          <cell r="B32">
            <v>64</v>
          </cell>
          <cell r="C32" t="str">
            <v>JULIANO JACIR SALVADORI</v>
          </cell>
          <cell r="D32" t="str">
            <v>TRIAL</v>
          </cell>
          <cell r="E32" t="str">
            <v>30-34 M</v>
          </cell>
          <cell r="F32">
            <v>42</v>
          </cell>
          <cell r="G32">
            <v>5</v>
          </cell>
          <cell r="H32">
            <v>2.4826388888888887E-2</v>
          </cell>
          <cell r="I32">
            <v>1.3792438271604938E-3</v>
          </cell>
          <cell r="J32">
            <v>56</v>
          </cell>
          <cell r="K32">
            <v>5</v>
          </cell>
          <cell r="L32">
            <v>8.9432870370370385E-2</v>
          </cell>
          <cell r="M32">
            <v>27.95392778568657</v>
          </cell>
          <cell r="N32">
            <v>60</v>
          </cell>
          <cell r="O32">
            <v>5</v>
          </cell>
          <cell r="P32">
            <v>7.1145833333333339E-2</v>
          </cell>
          <cell r="Q32">
            <v>5.0818452380952386E-3</v>
          </cell>
          <cell r="R32" t="str">
            <v>M</v>
          </cell>
          <cell r="S32">
            <v>52</v>
          </cell>
          <cell r="T32">
            <v>0.18540509259259261</v>
          </cell>
          <cell r="U32">
            <v>17.034771209189099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</row>
        <row r="34">
          <cell r="A34" t="str">
            <v>CATEGORIA 35-39 F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</row>
        <row r="35">
          <cell r="A35" t="str">
            <v>#</v>
          </cell>
          <cell r="B35" t="str">
            <v>Número</v>
          </cell>
          <cell r="C35" t="str">
            <v>Nome</v>
          </cell>
          <cell r="D35" t="str">
            <v>Equipe</v>
          </cell>
          <cell r="E35" t="str">
            <v>Categoria</v>
          </cell>
          <cell r="F35" t="str">
            <v>#G</v>
          </cell>
          <cell r="G35" t="str">
            <v>#C</v>
          </cell>
          <cell r="H35" t="str">
            <v>Natação</v>
          </cell>
          <cell r="I35" t="str">
            <v>min/100m</v>
          </cell>
          <cell r="J35" t="str">
            <v>#G</v>
          </cell>
          <cell r="K35" t="str">
            <v>#C</v>
          </cell>
          <cell r="L35" t="str">
            <v>Ciclismo</v>
          </cell>
          <cell r="M35" t="str">
            <v>Km/h</v>
          </cell>
          <cell r="N35" t="str">
            <v>#G</v>
          </cell>
          <cell r="O35" t="str">
            <v>#C</v>
          </cell>
          <cell r="P35" t="str">
            <v>Corrida</v>
          </cell>
          <cell r="Q35" t="str">
            <v>min/Km</v>
          </cell>
          <cell r="R35" t="str">
            <v>S</v>
          </cell>
          <cell r="S35" t="str">
            <v>#S</v>
          </cell>
          <cell r="T35" t="str">
            <v>Total</v>
          </cell>
          <cell r="U35" t="str">
            <v>Km/h</v>
          </cell>
        </row>
        <row r="36">
          <cell r="A36">
            <v>1</v>
          </cell>
          <cell r="B36">
            <v>16</v>
          </cell>
          <cell r="C36" t="str">
            <v>JULIANA SÁ DE SOUZA</v>
          </cell>
          <cell r="D36" t="str">
            <v>ADTRISC</v>
          </cell>
          <cell r="E36" t="str">
            <v>35-39 F</v>
          </cell>
          <cell r="F36">
            <v>69</v>
          </cell>
          <cell r="G36">
            <v>1</v>
          </cell>
          <cell r="H36">
            <v>3.0462962962962963E-2</v>
          </cell>
          <cell r="I36">
            <v>1.6923868312757201E-3</v>
          </cell>
          <cell r="J36">
            <v>64</v>
          </cell>
          <cell r="K36">
            <v>1</v>
          </cell>
          <cell r="L36">
            <v>8.7754629629629627E-2</v>
          </cell>
          <cell r="M36">
            <v>28.48852545502508</v>
          </cell>
          <cell r="N36">
            <v>47</v>
          </cell>
          <cell r="O36">
            <v>1</v>
          </cell>
          <cell r="P36">
            <v>5.5034722222222221E-2</v>
          </cell>
          <cell r="Q36">
            <v>3.9310515873015872E-3</v>
          </cell>
          <cell r="R36" t="str">
            <v>F</v>
          </cell>
          <cell r="S36">
            <v>6</v>
          </cell>
          <cell r="T36">
            <v>0.17325231481481482</v>
          </cell>
          <cell r="U36">
            <v>18.229674660966012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</row>
        <row r="38">
          <cell r="A38" t="str">
            <v>CATEGORIA 35-39 M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>#</v>
          </cell>
          <cell r="B39" t="str">
            <v>Número</v>
          </cell>
          <cell r="C39" t="str">
            <v>Nome</v>
          </cell>
          <cell r="D39" t="str">
            <v>Equipe</v>
          </cell>
          <cell r="E39" t="str">
            <v>Categoria</v>
          </cell>
          <cell r="F39" t="str">
            <v>#G</v>
          </cell>
          <cell r="G39" t="str">
            <v>#C</v>
          </cell>
          <cell r="H39" t="str">
            <v>Natação</v>
          </cell>
          <cell r="I39" t="str">
            <v>min/100m</v>
          </cell>
          <cell r="J39" t="str">
            <v>#G</v>
          </cell>
          <cell r="K39" t="str">
            <v>#C</v>
          </cell>
          <cell r="L39" t="str">
            <v>Ciclismo</v>
          </cell>
          <cell r="M39" t="str">
            <v>Km/h</v>
          </cell>
          <cell r="N39" t="str">
            <v>#G</v>
          </cell>
          <cell r="O39" t="str">
            <v>#C</v>
          </cell>
          <cell r="P39" t="str">
            <v>Corrida</v>
          </cell>
          <cell r="Q39" t="str">
            <v>min/Km</v>
          </cell>
          <cell r="R39" t="str">
            <v>S</v>
          </cell>
          <cell r="S39" t="str">
            <v>#S</v>
          </cell>
          <cell r="T39" t="str">
            <v>Total</v>
          </cell>
          <cell r="U39" t="str">
            <v>Km/h</v>
          </cell>
        </row>
        <row r="40">
          <cell r="A40">
            <v>1</v>
          </cell>
          <cell r="B40">
            <v>5</v>
          </cell>
          <cell r="C40" t="str">
            <v>IVAN RAZEIRA</v>
          </cell>
          <cell r="D40" t="str">
            <v>ATRIJOI</v>
          </cell>
          <cell r="E40" t="str">
            <v>35-39 M</v>
          </cell>
          <cell r="F40">
            <v>5</v>
          </cell>
          <cell r="G40">
            <v>1</v>
          </cell>
          <cell r="H40">
            <v>1.9791666666666666E-2</v>
          </cell>
          <cell r="I40">
            <v>1.0995370370370369E-3</v>
          </cell>
          <cell r="J40">
            <v>8</v>
          </cell>
          <cell r="K40">
            <v>2</v>
          </cell>
          <cell r="L40">
            <v>7.4467592592592599E-2</v>
          </cell>
          <cell r="M40">
            <v>33.571650606154826</v>
          </cell>
          <cell r="N40">
            <v>4</v>
          </cell>
          <cell r="O40">
            <v>1</v>
          </cell>
          <cell r="P40">
            <v>4.38773148148148E-2</v>
          </cell>
          <cell r="Q40">
            <v>3.1340939153439145E-3</v>
          </cell>
          <cell r="R40" t="str">
            <v>M</v>
          </cell>
          <cell r="S40">
            <v>4</v>
          </cell>
          <cell r="T40">
            <v>0.13813657407407406</v>
          </cell>
          <cell r="U40">
            <v>22.863845831587788</v>
          </cell>
          <cell r="V40">
            <v>100</v>
          </cell>
        </row>
        <row r="41">
          <cell r="A41">
            <v>2</v>
          </cell>
          <cell r="B41">
            <v>31</v>
          </cell>
          <cell r="C41" t="str">
            <v>FABRICIO ABIDO CAMARGO</v>
          </cell>
          <cell r="D41" t="str">
            <v>ATRIJUR</v>
          </cell>
          <cell r="E41" t="str">
            <v>35-39 M</v>
          </cell>
          <cell r="F41">
            <v>15</v>
          </cell>
          <cell r="G41">
            <v>4</v>
          </cell>
          <cell r="H41">
            <v>2.1921296296296296E-2</v>
          </cell>
          <cell r="I41">
            <v>1.2178497942386833E-3</v>
          </cell>
          <cell r="J41">
            <v>10</v>
          </cell>
          <cell r="K41">
            <v>3</v>
          </cell>
          <cell r="L41">
            <v>7.3819444444444438E-2</v>
          </cell>
          <cell r="M41">
            <v>33.866415804327403</v>
          </cell>
          <cell r="N41">
            <v>7</v>
          </cell>
          <cell r="O41">
            <v>2</v>
          </cell>
          <cell r="P41">
            <v>4.6284722222222213E-2</v>
          </cell>
          <cell r="Q41">
            <v>3.3060515873015867E-3</v>
          </cell>
          <cell r="R41" t="str">
            <v>M</v>
          </cell>
          <cell r="S41">
            <v>7</v>
          </cell>
          <cell r="T41">
            <v>0.14202546296296295</v>
          </cell>
          <cell r="U41">
            <v>22.237796430608771</v>
          </cell>
          <cell r="V41">
            <v>90</v>
          </cell>
        </row>
        <row r="42">
          <cell r="A42">
            <v>3</v>
          </cell>
          <cell r="B42">
            <v>41</v>
          </cell>
          <cell r="C42" t="str">
            <v>ANTONIO FABRICIO DA SILVA DE OLIVEIRA</v>
          </cell>
          <cell r="D42" t="str">
            <v>ATRIJUR</v>
          </cell>
          <cell r="E42" t="str">
            <v>35-39 M</v>
          </cell>
          <cell r="F42">
            <v>11</v>
          </cell>
          <cell r="G42">
            <v>3</v>
          </cell>
          <cell r="H42">
            <v>2.1134259259259259E-2</v>
          </cell>
          <cell r="I42">
            <v>1.1741255144032924E-3</v>
          </cell>
          <cell r="J42">
            <v>3</v>
          </cell>
          <cell r="K42">
            <v>1</v>
          </cell>
          <cell r="L42">
            <v>6.9629629629629625E-2</v>
          </cell>
          <cell r="M42">
            <v>35.904255319148966</v>
          </cell>
          <cell r="N42">
            <v>9</v>
          </cell>
          <cell r="O42">
            <v>3</v>
          </cell>
          <cell r="P42">
            <v>5.1793981481481496E-2</v>
          </cell>
          <cell r="Q42">
            <v>3.6995701058201067E-3</v>
          </cell>
          <cell r="R42" t="str">
            <v>M</v>
          </cell>
          <cell r="S42">
            <v>9</v>
          </cell>
          <cell r="T42">
            <v>0.14255787037037038</v>
          </cell>
          <cell r="U42">
            <v>22.154745473735506</v>
          </cell>
          <cell r="V42">
            <v>82</v>
          </cell>
        </row>
        <row r="43">
          <cell r="A43">
            <v>5</v>
          </cell>
          <cell r="B43">
            <v>46</v>
          </cell>
          <cell r="C43" t="str">
            <v>FELIPE DE TOLEDO MARINO</v>
          </cell>
          <cell r="D43" t="str">
            <v>ATGF</v>
          </cell>
          <cell r="E43" t="str">
            <v>35-39 M</v>
          </cell>
          <cell r="F43">
            <v>19</v>
          </cell>
          <cell r="G43">
            <v>6</v>
          </cell>
          <cell r="H43">
            <v>2.2210648148148149E-2</v>
          </cell>
          <cell r="I43">
            <v>1.2339248971193417E-3</v>
          </cell>
          <cell r="J43">
            <v>14</v>
          </cell>
          <cell r="K43">
            <v>4</v>
          </cell>
          <cell r="L43">
            <v>7.6631944444444447E-2</v>
          </cell>
          <cell r="M43">
            <v>32.623470774807451</v>
          </cell>
          <cell r="N43">
            <v>18</v>
          </cell>
          <cell r="O43">
            <v>5</v>
          </cell>
          <cell r="P43">
            <v>5.0798611111111114E-2</v>
          </cell>
          <cell r="Q43">
            <v>3.6284722222222226E-3</v>
          </cell>
          <cell r="R43" t="str">
            <v>M</v>
          </cell>
          <cell r="S43">
            <v>17</v>
          </cell>
          <cell r="T43">
            <v>0.14964120370370371</v>
          </cell>
          <cell r="U43">
            <v>21.106040683734257</v>
          </cell>
          <cell r="V43">
            <v>75</v>
          </cell>
        </row>
        <row r="44">
          <cell r="A44">
            <v>6</v>
          </cell>
          <cell r="B44">
            <v>56</v>
          </cell>
          <cell r="C44" t="str">
            <v>ANDRÉ VENTURI PEREIRA</v>
          </cell>
          <cell r="D44" t="str">
            <v>ADTRISC</v>
          </cell>
          <cell r="E44" t="str">
            <v>35-39 M</v>
          </cell>
          <cell r="F44">
            <v>29</v>
          </cell>
          <cell r="G44">
            <v>9</v>
          </cell>
          <cell r="H44">
            <v>2.3865740740740743E-2</v>
          </cell>
          <cell r="I44">
            <v>1.3258744855967079E-3</v>
          </cell>
          <cell r="J44">
            <v>20</v>
          </cell>
          <cell r="K44">
            <v>7</v>
          </cell>
          <cell r="L44">
            <v>7.6192129629629637E-2</v>
          </cell>
          <cell r="M44">
            <v>32.811787938629827</v>
          </cell>
          <cell r="N44">
            <v>19</v>
          </cell>
          <cell r="O44">
            <v>6</v>
          </cell>
          <cell r="P44">
            <v>5.0034722222222203E-2</v>
          </cell>
          <cell r="Q44">
            <v>3.5739087301587284E-3</v>
          </cell>
          <cell r="R44" t="str">
            <v>M</v>
          </cell>
          <cell r="S44">
            <v>18</v>
          </cell>
          <cell r="T44">
            <v>0.15009259259259258</v>
          </cell>
          <cell r="U44">
            <v>21.042566317088234</v>
          </cell>
          <cell r="V44">
            <v>69</v>
          </cell>
        </row>
        <row r="45">
          <cell r="A45">
            <v>7</v>
          </cell>
          <cell r="B45">
            <v>32</v>
          </cell>
          <cell r="C45" t="str">
            <v>MAURO ANDRÉ PAGLIOSA</v>
          </cell>
          <cell r="D45" t="str">
            <v>ADTRISC</v>
          </cell>
          <cell r="E45" t="str">
            <v>35-39 M</v>
          </cell>
          <cell r="F45">
            <v>26</v>
          </cell>
          <cell r="G45">
            <v>7</v>
          </cell>
          <cell r="H45">
            <v>2.3796296296296298E-2</v>
          </cell>
          <cell r="I45">
            <v>1.3220164609053498E-3</v>
          </cell>
          <cell r="J45">
            <v>25</v>
          </cell>
          <cell r="K45">
            <v>8</v>
          </cell>
          <cell r="L45">
            <v>7.7199074074074073E-2</v>
          </cell>
          <cell r="M45">
            <v>32.383808095952048</v>
          </cell>
          <cell r="N45">
            <v>20</v>
          </cell>
          <cell r="O45">
            <v>7</v>
          </cell>
          <cell r="P45">
            <v>5.0034722222222217E-2</v>
          </cell>
          <cell r="Q45">
            <v>3.5739087301587297E-3</v>
          </cell>
          <cell r="R45" t="str">
            <v>M</v>
          </cell>
          <cell r="S45">
            <v>19</v>
          </cell>
          <cell r="T45">
            <v>0.15103009259259259</v>
          </cell>
          <cell r="U45">
            <v>20.911947275653326</v>
          </cell>
          <cell r="V45">
            <v>64</v>
          </cell>
        </row>
        <row r="46">
          <cell r="A46">
            <v>8</v>
          </cell>
          <cell r="B46">
            <v>21</v>
          </cell>
          <cell r="C46" t="str">
            <v>YAN HUSADEL LEDUC</v>
          </cell>
          <cell r="D46" t="str">
            <v>ABTRI</v>
          </cell>
          <cell r="E46" t="str">
            <v>35-39 M</v>
          </cell>
          <cell r="F46">
            <v>44</v>
          </cell>
          <cell r="G46">
            <v>15</v>
          </cell>
          <cell r="H46">
            <v>2.5358796296296296E-2</v>
          </cell>
          <cell r="I46">
            <v>1.4088220164609055E-3</v>
          </cell>
          <cell r="J46">
            <v>37</v>
          </cell>
          <cell r="K46">
            <v>11</v>
          </cell>
          <cell r="L46">
            <v>7.9108796296296302E-2</v>
          </cell>
          <cell r="M46">
            <v>31.602048280907116</v>
          </cell>
          <cell r="N46">
            <v>25</v>
          </cell>
          <cell r="O46">
            <v>8</v>
          </cell>
          <cell r="P46">
            <v>5.4317129629629604E-2</v>
          </cell>
          <cell r="Q46">
            <v>3.8797949735449718E-3</v>
          </cell>
          <cell r="R46" t="str">
            <v>M</v>
          </cell>
          <cell r="S46">
            <v>23</v>
          </cell>
          <cell r="T46">
            <v>0.1587847222222222</v>
          </cell>
          <cell r="U46">
            <v>19.890662584736514</v>
          </cell>
          <cell r="V46">
            <v>60</v>
          </cell>
        </row>
        <row r="47">
          <cell r="A47">
            <v>9</v>
          </cell>
          <cell r="B47">
            <v>28</v>
          </cell>
          <cell r="C47" t="str">
            <v>ARLEY ANSELMO JUNIOR</v>
          </cell>
          <cell r="D47" t="str">
            <v>ATRIJUR</v>
          </cell>
          <cell r="E47" t="str">
            <v>35-39 M</v>
          </cell>
          <cell r="F47">
            <v>16</v>
          </cell>
          <cell r="G47">
            <v>5</v>
          </cell>
          <cell r="H47">
            <v>2.2037037037037036E-2</v>
          </cell>
          <cell r="I47">
            <v>1.2242798353909465E-3</v>
          </cell>
          <cell r="J47">
            <v>38</v>
          </cell>
          <cell r="K47">
            <v>12</v>
          </cell>
          <cell r="L47">
            <v>8.3796296296296299E-2</v>
          </cell>
          <cell r="M47">
            <v>29.834254143646429</v>
          </cell>
          <cell r="N47">
            <v>29</v>
          </cell>
          <cell r="O47">
            <v>9</v>
          </cell>
          <cell r="P47">
            <v>5.4259259259259257E-2</v>
          </cell>
          <cell r="Q47">
            <v>3.8756613756613756E-3</v>
          </cell>
          <cell r="R47" t="str">
            <v>M</v>
          </cell>
          <cell r="S47">
            <v>27</v>
          </cell>
          <cell r="T47">
            <v>0.16009259259259259</v>
          </cell>
          <cell r="U47">
            <v>19.728166570271849</v>
          </cell>
          <cell r="V47">
            <v>57</v>
          </cell>
        </row>
        <row r="48">
          <cell r="A48">
            <v>10</v>
          </cell>
          <cell r="B48">
            <v>66</v>
          </cell>
          <cell r="C48" t="str">
            <v>TIAGO MARCELINO GOMES</v>
          </cell>
          <cell r="D48" t="str">
            <v>SRMAMPITUBA</v>
          </cell>
          <cell r="E48" t="str">
            <v>35-39 M</v>
          </cell>
          <cell r="F48">
            <v>28</v>
          </cell>
          <cell r="G48">
            <v>8</v>
          </cell>
          <cell r="H48">
            <v>2.3854166666666666E-2</v>
          </cell>
          <cell r="I48">
            <v>1.3252314814814815E-3</v>
          </cell>
          <cell r="J48">
            <v>27</v>
          </cell>
          <cell r="K48">
            <v>9</v>
          </cell>
          <cell r="L48">
            <v>7.7604166666666669E-2</v>
          </cell>
          <cell r="M48">
            <v>32.214765100671165</v>
          </cell>
          <cell r="N48">
            <v>31</v>
          </cell>
          <cell r="O48">
            <v>10</v>
          </cell>
          <cell r="P48">
            <v>6.1956018518518521E-2</v>
          </cell>
          <cell r="Q48">
            <v>4.425429894179894E-3</v>
          </cell>
          <cell r="R48" t="str">
            <v>M</v>
          </cell>
          <cell r="S48">
            <v>29</v>
          </cell>
          <cell r="T48">
            <v>0.16341435185185185</v>
          </cell>
          <cell r="U48">
            <v>19.327147815001076</v>
          </cell>
          <cell r="V48">
            <v>54</v>
          </cell>
        </row>
        <row r="49">
          <cell r="A49">
            <v>13</v>
          </cell>
          <cell r="B49">
            <v>26</v>
          </cell>
          <cell r="C49" t="str">
            <v>JEAN CARLO LAURINDO</v>
          </cell>
          <cell r="D49" t="str">
            <v>ADTRISC</v>
          </cell>
          <cell r="E49" t="str">
            <v>35-39 M</v>
          </cell>
          <cell r="F49">
            <v>64</v>
          </cell>
          <cell r="G49">
            <v>17</v>
          </cell>
          <cell r="H49">
            <v>2.8969907407407406E-2</v>
          </cell>
          <cell r="I49">
            <v>1.6094393004115225E-3</v>
          </cell>
          <cell r="J49">
            <v>54</v>
          </cell>
          <cell r="K49">
            <v>15</v>
          </cell>
          <cell r="L49">
            <v>8.4189814814814815E-2</v>
          </cell>
          <cell r="M49">
            <v>29.694803409403377</v>
          </cell>
          <cell r="N49">
            <v>48</v>
          </cell>
          <cell r="O49">
            <v>13</v>
          </cell>
          <cell r="P49">
            <v>6.2268518518518515E-2</v>
          </cell>
          <cell r="Q49">
            <v>4.447751322751322E-3</v>
          </cell>
          <cell r="R49" t="str">
            <v>M</v>
          </cell>
          <cell r="S49">
            <v>42</v>
          </cell>
          <cell r="T49">
            <v>0.17542824074074073</v>
          </cell>
          <cell r="U49">
            <v>18.003562710298887</v>
          </cell>
          <cell r="V49">
            <v>50</v>
          </cell>
        </row>
        <row r="50">
          <cell r="A50">
            <v>14</v>
          </cell>
          <cell r="B50">
            <v>23</v>
          </cell>
          <cell r="C50" t="str">
            <v>RAFAEL CAVALER GARCIA</v>
          </cell>
          <cell r="D50" t="str">
            <v>ATRIJAR</v>
          </cell>
          <cell r="E50" t="str">
            <v>35-39 M</v>
          </cell>
          <cell r="F50">
            <v>33</v>
          </cell>
          <cell r="G50">
            <v>11</v>
          </cell>
          <cell r="H50">
            <v>2.4305555555555556E-2</v>
          </cell>
          <cell r="I50">
            <v>1.3503086419753088E-3</v>
          </cell>
          <cell r="J50">
            <v>45</v>
          </cell>
          <cell r="K50">
            <v>14</v>
          </cell>
          <cell r="L50">
            <v>8.4108796296296293E-2</v>
          </cell>
          <cell r="M50">
            <v>29.723407183156759</v>
          </cell>
          <cell r="N50">
            <v>49</v>
          </cell>
          <cell r="O50">
            <v>14</v>
          </cell>
          <cell r="P50">
            <v>6.7326388888888908E-2</v>
          </cell>
          <cell r="Q50">
            <v>4.8090277777777793E-3</v>
          </cell>
          <cell r="R50" t="str">
            <v>M</v>
          </cell>
          <cell r="S50">
            <v>43</v>
          </cell>
          <cell r="T50">
            <v>0.17574074074074075</v>
          </cell>
          <cell r="U50">
            <v>17.971548998946272</v>
          </cell>
          <cell r="V50">
            <v>49</v>
          </cell>
        </row>
        <row r="51">
          <cell r="A51">
            <v>15</v>
          </cell>
          <cell r="B51">
            <v>42</v>
          </cell>
          <cell r="C51" t="str">
            <v>DANTON CARLOS DE CARVALHO JUNIOR</v>
          </cell>
          <cell r="D51" t="str">
            <v>ATGF</v>
          </cell>
          <cell r="E51" t="str">
            <v>35-39 M</v>
          </cell>
          <cell r="F51">
            <v>34</v>
          </cell>
          <cell r="G51">
            <v>12</v>
          </cell>
          <cell r="H51">
            <v>2.4375000000000004E-2</v>
          </cell>
          <cell r="I51">
            <v>1.3541666666666669E-3</v>
          </cell>
          <cell r="J51">
            <v>43</v>
          </cell>
          <cell r="K51">
            <v>13</v>
          </cell>
          <cell r="L51">
            <v>8.3576388888888881E-2</v>
          </cell>
          <cell r="M51">
            <v>29.912754466140449</v>
          </cell>
          <cell r="N51">
            <v>53</v>
          </cell>
          <cell r="O51">
            <v>15</v>
          </cell>
          <cell r="P51">
            <v>6.9421296296296314E-2</v>
          </cell>
          <cell r="Q51">
            <v>4.9586640211640226E-3</v>
          </cell>
          <cell r="R51" t="str">
            <v>M</v>
          </cell>
          <cell r="S51">
            <v>46</v>
          </cell>
          <cell r="T51">
            <v>0.1773726851851852</v>
          </cell>
          <cell r="U51">
            <v>17.806199021207192</v>
          </cell>
          <cell r="V51">
            <v>48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</row>
        <row r="53">
          <cell r="A53" t="str">
            <v>CATEGORIA 40-44 F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</row>
        <row r="54">
          <cell r="A54" t="str">
            <v>#</v>
          </cell>
          <cell r="B54" t="str">
            <v>Número</v>
          </cell>
          <cell r="C54" t="str">
            <v>Nome</v>
          </cell>
          <cell r="D54" t="str">
            <v>Equipe</v>
          </cell>
          <cell r="E54" t="str">
            <v>Categoria</v>
          </cell>
          <cell r="F54" t="str">
            <v>#G</v>
          </cell>
          <cell r="G54" t="str">
            <v>#C</v>
          </cell>
          <cell r="H54" t="str">
            <v>Natação</v>
          </cell>
          <cell r="I54" t="str">
            <v>min/100m</v>
          </cell>
          <cell r="J54" t="str">
            <v>#G</v>
          </cell>
          <cell r="K54" t="str">
            <v>#C</v>
          </cell>
          <cell r="L54" t="str">
            <v>Ciclismo</v>
          </cell>
          <cell r="M54" t="str">
            <v>Km/h</v>
          </cell>
          <cell r="N54" t="str">
            <v>#G</v>
          </cell>
          <cell r="O54" t="str">
            <v>#C</v>
          </cell>
          <cell r="P54" t="str">
            <v>Corrida</v>
          </cell>
          <cell r="Q54" t="str">
            <v>min/Km</v>
          </cell>
          <cell r="R54" t="str">
            <v>S</v>
          </cell>
          <cell r="S54" t="str">
            <v>#S</v>
          </cell>
          <cell r="T54" t="str">
            <v>Total</v>
          </cell>
          <cell r="U54" t="str">
            <v>Km/h</v>
          </cell>
        </row>
        <row r="55">
          <cell r="A55">
            <v>1</v>
          </cell>
          <cell r="B55">
            <v>78</v>
          </cell>
          <cell r="C55" t="str">
            <v>JOSAINE MALDANER BORGES</v>
          </cell>
          <cell r="D55" t="str">
            <v>ATGF</v>
          </cell>
          <cell r="E55" t="str">
            <v>40-44 F</v>
          </cell>
          <cell r="F55">
            <v>52</v>
          </cell>
          <cell r="G55">
            <v>1</v>
          </cell>
          <cell r="H55">
            <v>2.7071759259259261E-2</v>
          </cell>
          <cell r="I55">
            <v>1.5039866255144034E-3</v>
          </cell>
          <cell r="J55">
            <v>47</v>
          </cell>
          <cell r="K55">
            <v>1</v>
          </cell>
          <cell r="L55">
            <v>8.1736111111111093E-2</v>
          </cell>
          <cell r="M55">
            <v>30.586236193712857</v>
          </cell>
          <cell r="N55">
            <v>40</v>
          </cell>
          <cell r="O55">
            <v>1</v>
          </cell>
          <cell r="P55">
            <v>6.1678240740740756E-2</v>
          </cell>
          <cell r="Q55">
            <v>4.4055886243386253E-3</v>
          </cell>
          <cell r="R55" t="str">
            <v>F</v>
          </cell>
          <cell r="S55">
            <v>4</v>
          </cell>
          <cell r="T55">
            <v>0.17048611111111112</v>
          </cell>
          <cell r="U55">
            <v>18.525458248472521</v>
          </cell>
          <cell r="V55">
            <v>100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</row>
        <row r="57">
          <cell r="A57" t="str">
            <v>CATEGORIA 40-44 M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</row>
        <row r="58">
          <cell r="A58" t="str">
            <v>#</v>
          </cell>
          <cell r="B58" t="str">
            <v>Número</v>
          </cell>
          <cell r="C58" t="str">
            <v>Nome</v>
          </cell>
          <cell r="D58" t="str">
            <v>Equipe</v>
          </cell>
          <cell r="E58" t="str">
            <v>Categoria</v>
          </cell>
          <cell r="F58" t="str">
            <v>#G</v>
          </cell>
          <cell r="G58" t="str">
            <v>#C</v>
          </cell>
          <cell r="H58" t="str">
            <v>Natação</v>
          </cell>
          <cell r="I58" t="str">
            <v>min/100m</v>
          </cell>
          <cell r="J58" t="str">
            <v>#G</v>
          </cell>
          <cell r="K58" t="str">
            <v>#C</v>
          </cell>
          <cell r="L58" t="str">
            <v>Ciclismo</v>
          </cell>
          <cell r="M58" t="str">
            <v>Km/h</v>
          </cell>
          <cell r="N58" t="str">
            <v>#G</v>
          </cell>
          <cell r="O58" t="str">
            <v>#C</v>
          </cell>
          <cell r="P58" t="str">
            <v>Corrida</v>
          </cell>
          <cell r="Q58" t="str">
            <v>min/Km</v>
          </cell>
          <cell r="R58" t="str">
            <v>S</v>
          </cell>
          <cell r="S58" t="str">
            <v>#S</v>
          </cell>
          <cell r="T58" t="str">
            <v>Total</v>
          </cell>
          <cell r="U58" t="str">
            <v>Km/h</v>
          </cell>
        </row>
        <row r="59">
          <cell r="A59">
            <v>1</v>
          </cell>
          <cell r="B59">
            <v>4</v>
          </cell>
          <cell r="C59" t="str">
            <v>FERNANDO CINI FREITAS</v>
          </cell>
          <cell r="D59" t="str">
            <v>ATRIJUR</v>
          </cell>
          <cell r="E59" t="str">
            <v>40-44 M</v>
          </cell>
          <cell r="F59">
            <v>13</v>
          </cell>
          <cell r="G59">
            <v>2</v>
          </cell>
          <cell r="H59">
            <v>2.1238425925925924E-2</v>
          </cell>
          <cell r="I59">
            <v>1.1799125514403291E-3</v>
          </cell>
          <cell r="J59">
            <v>4</v>
          </cell>
          <cell r="K59">
            <v>1</v>
          </cell>
          <cell r="L59">
            <v>7.0196759259259264E-2</v>
          </cell>
          <cell r="M59">
            <v>35.614179719703237</v>
          </cell>
          <cell r="N59">
            <v>3</v>
          </cell>
          <cell r="O59">
            <v>1</v>
          </cell>
          <cell r="P59">
            <v>4.5578703703703691E-2</v>
          </cell>
          <cell r="Q59">
            <v>3.2556216931216922E-3</v>
          </cell>
          <cell r="R59" t="str">
            <v>M</v>
          </cell>
          <cell r="S59">
            <v>3</v>
          </cell>
          <cell r="T59">
            <v>0.13701388888888888</v>
          </cell>
          <cell r="U59">
            <v>23.051191079574274</v>
          </cell>
          <cell r="V59">
            <v>100</v>
          </cell>
        </row>
        <row r="60">
          <cell r="A60">
            <v>2</v>
          </cell>
          <cell r="B60">
            <v>7</v>
          </cell>
          <cell r="C60" t="str">
            <v>RAFAEL VITOR PINA PEREIRA</v>
          </cell>
          <cell r="D60" t="str">
            <v>ATRIJUR</v>
          </cell>
          <cell r="E60" t="str">
            <v>40-44 M</v>
          </cell>
          <cell r="F60">
            <v>14</v>
          </cell>
          <cell r="G60">
            <v>3</v>
          </cell>
          <cell r="H60">
            <v>2.1678240740740738E-2</v>
          </cell>
          <cell r="I60">
            <v>1.20434670781893E-3</v>
          </cell>
          <cell r="J60">
            <v>9</v>
          </cell>
          <cell r="K60">
            <v>2</v>
          </cell>
          <cell r="L60">
            <v>7.3900462962962959E-2</v>
          </cell>
          <cell r="M60">
            <v>33.829287392325789</v>
          </cell>
          <cell r="N60">
            <v>5</v>
          </cell>
          <cell r="O60">
            <v>2</v>
          </cell>
          <cell r="P60">
            <v>4.3506944444444445E-2</v>
          </cell>
          <cell r="Q60">
            <v>3.107638888888889E-3</v>
          </cell>
          <cell r="R60" t="str">
            <v>M</v>
          </cell>
          <cell r="S60">
            <v>5</v>
          </cell>
          <cell r="T60">
            <v>0.13908564814814814</v>
          </cell>
          <cell r="U60">
            <v>22.707830573354435</v>
          </cell>
          <cell r="V60">
            <v>90</v>
          </cell>
        </row>
        <row r="61">
          <cell r="A61">
            <v>3</v>
          </cell>
          <cell r="B61">
            <v>8</v>
          </cell>
          <cell r="C61" t="str">
            <v>EURICO ANTONIO MENDES</v>
          </cell>
          <cell r="D61" t="str">
            <v>ABTRI</v>
          </cell>
          <cell r="E61" t="str">
            <v>40-44 M</v>
          </cell>
          <cell r="F61">
            <v>48</v>
          </cell>
          <cell r="G61">
            <v>9</v>
          </cell>
          <cell r="H61">
            <v>2.6180555555555558E-2</v>
          </cell>
          <cell r="I61">
            <v>1.4544753086419755E-3</v>
          </cell>
          <cell r="J61">
            <v>17</v>
          </cell>
          <cell r="K61">
            <v>4</v>
          </cell>
          <cell r="L61">
            <v>7.3333333333333334E-2</v>
          </cell>
          <cell r="M61">
            <v>34.090909090909115</v>
          </cell>
          <cell r="N61">
            <v>10</v>
          </cell>
          <cell r="O61">
            <v>3</v>
          </cell>
          <cell r="P61">
            <v>4.371527777777777E-2</v>
          </cell>
          <cell r="Q61">
            <v>3.1225198412698409E-3</v>
          </cell>
          <cell r="R61" t="str">
            <v>M</v>
          </cell>
          <cell r="S61">
            <v>10</v>
          </cell>
          <cell r="T61">
            <v>0.14322916666666666</v>
          </cell>
          <cell r="U61">
            <v>22.050909090909109</v>
          </cell>
          <cell r="V61">
            <v>82</v>
          </cell>
        </row>
        <row r="62">
          <cell r="A62">
            <v>4</v>
          </cell>
          <cell r="B62">
            <v>15</v>
          </cell>
          <cell r="C62" t="str">
            <v>RODRIGO ALEXANDRE LOPES</v>
          </cell>
          <cell r="D62" t="str">
            <v>ATRIJUR</v>
          </cell>
          <cell r="E62" t="str">
            <v>40-44 M</v>
          </cell>
          <cell r="F62">
            <v>41</v>
          </cell>
          <cell r="G62">
            <v>8</v>
          </cell>
          <cell r="H62">
            <v>2.4814814814814817E-2</v>
          </cell>
          <cell r="I62">
            <v>1.3786008230452678E-3</v>
          </cell>
          <cell r="J62">
            <v>19</v>
          </cell>
          <cell r="K62">
            <v>5</v>
          </cell>
          <cell r="L62">
            <v>7.5219907407407402E-2</v>
          </cell>
          <cell r="M62">
            <v>33.235882443452866</v>
          </cell>
          <cell r="N62">
            <v>16</v>
          </cell>
          <cell r="O62">
            <v>4</v>
          </cell>
          <cell r="P62">
            <v>4.8321759259259259E-2</v>
          </cell>
          <cell r="Q62">
            <v>3.4515542328042328E-3</v>
          </cell>
          <cell r="R62" t="str">
            <v>M</v>
          </cell>
          <cell r="S62">
            <v>15</v>
          </cell>
          <cell r="T62">
            <v>0.14835648148148148</v>
          </cell>
          <cell r="U62">
            <v>21.288812607271044</v>
          </cell>
          <cell r="V62">
            <v>75</v>
          </cell>
        </row>
        <row r="63">
          <cell r="A63">
            <v>5</v>
          </cell>
          <cell r="B63">
            <v>43</v>
          </cell>
          <cell r="C63" t="str">
            <v>RAPHA NOSTIN ALVES</v>
          </cell>
          <cell r="D63" t="str">
            <v>ADTRISC</v>
          </cell>
          <cell r="E63" t="str">
            <v>40-44 M</v>
          </cell>
          <cell r="F63">
            <v>8</v>
          </cell>
          <cell r="G63">
            <v>1</v>
          </cell>
          <cell r="H63">
            <v>2.0474537037037038E-2</v>
          </cell>
          <cell r="I63">
            <v>1.1374742798353911E-3</v>
          </cell>
          <cell r="J63">
            <v>11</v>
          </cell>
          <cell r="K63">
            <v>3</v>
          </cell>
          <cell r="L63">
            <v>7.6574074074074072E-2</v>
          </cell>
          <cell r="M63">
            <v>32.648125755743678</v>
          </cell>
          <cell r="N63">
            <v>17</v>
          </cell>
          <cell r="O63">
            <v>5</v>
          </cell>
          <cell r="P63">
            <v>5.2164351851851851E-2</v>
          </cell>
          <cell r="Q63">
            <v>3.7260251322751318E-3</v>
          </cell>
          <cell r="R63" t="str">
            <v>M</v>
          </cell>
          <cell r="S63">
            <v>16</v>
          </cell>
          <cell r="T63">
            <v>0.14921296296296296</v>
          </cell>
          <cell r="U63">
            <v>21.166614955010875</v>
          </cell>
          <cell r="V63">
            <v>69</v>
          </cell>
        </row>
        <row r="64">
          <cell r="A64">
            <v>7</v>
          </cell>
          <cell r="B64">
            <v>18</v>
          </cell>
          <cell r="C64" t="str">
            <v>IVAN BORGES JUNIOR</v>
          </cell>
          <cell r="D64" t="str">
            <v>ATGF</v>
          </cell>
          <cell r="E64" t="str">
            <v>40-44 M</v>
          </cell>
          <cell r="F64">
            <v>30</v>
          </cell>
          <cell r="G64">
            <v>7</v>
          </cell>
          <cell r="H64">
            <v>2.3958333333333331E-2</v>
          </cell>
          <cell r="I64">
            <v>1.3310185185185183E-3</v>
          </cell>
          <cell r="J64">
            <v>36</v>
          </cell>
          <cell r="K64">
            <v>8</v>
          </cell>
          <cell r="L64">
            <v>8.0381944444444436E-2</v>
          </cell>
          <cell r="M64">
            <v>31.101511879049703</v>
          </cell>
          <cell r="N64">
            <v>38</v>
          </cell>
          <cell r="O64">
            <v>7</v>
          </cell>
          <cell r="P64">
            <v>6.4791666666666692E-2</v>
          </cell>
          <cell r="Q64">
            <v>4.6279761904761919E-3</v>
          </cell>
          <cell r="R64" t="str">
            <v>M</v>
          </cell>
          <cell r="S64">
            <v>35</v>
          </cell>
          <cell r="T64">
            <v>0.16913194444444446</v>
          </cell>
          <cell r="U64">
            <v>18.67378361732705</v>
          </cell>
          <cell r="V64">
            <v>64</v>
          </cell>
        </row>
        <row r="65">
          <cell r="A65">
            <v>8</v>
          </cell>
          <cell r="B65">
            <v>47</v>
          </cell>
          <cell r="C65" t="str">
            <v>DIMITRI CAMPANA</v>
          </cell>
          <cell r="D65" t="str">
            <v>ATGF</v>
          </cell>
          <cell r="E65" t="str">
            <v>40-44 M</v>
          </cell>
          <cell r="F65">
            <v>17</v>
          </cell>
          <cell r="G65">
            <v>4</v>
          </cell>
          <cell r="H65">
            <v>2.2164351851851852E-2</v>
          </cell>
          <cell r="I65">
            <v>1.2313528806584362E-3</v>
          </cell>
          <cell r="J65">
            <v>24</v>
          </cell>
          <cell r="K65">
            <v>7</v>
          </cell>
          <cell r="L65">
            <v>7.862268518518517E-2</v>
          </cell>
          <cell r="M65">
            <v>31.797438539673223</v>
          </cell>
          <cell r="N65">
            <v>46</v>
          </cell>
          <cell r="O65">
            <v>8</v>
          </cell>
          <cell r="P65">
            <v>7.2152777777777802E-2</v>
          </cell>
          <cell r="Q65">
            <v>5.1537698412698427E-3</v>
          </cell>
          <cell r="R65" t="str">
            <v>M</v>
          </cell>
          <cell r="S65">
            <v>41</v>
          </cell>
          <cell r="T65">
            <v>0.17293981481481482</v>
          </cell>
          <cell r="U65">
            <v>18.262615446392733</v>
          </cell>
          <cell r="V65">
            <v>60</v>
          </cell>
        </row>
        <row r="66">
          <cell r="A66">
            <v>9</v>
          </cell>
          <cell r="B66">
            <v>36</v>
          </cell>
          <cell r="C66" t="str">
            <v>RAFAEL FERREIRA</v>
          </cell>
          <cell r="D66" t="str">
            <v>ABTRI</v>
          </cell>
          <cell r="E66" t="str">
            <v>40-44 M</v>
          </cell>
          <cell r="F66">
            <v>22</v>
          </cell>
          <cell r="G66">
            <v>6</v>
          </cell>
          <cell r="H66">
            <v>2.3379629629629629E-2</v>
          </cell>
          <cell r="I66">
            <v>1.2988683127572015E-3</v>
          </cell>
          <cell r="J66">
            <v>51</v>
          </cell>
          <cell r="K66">
            <v>10</v>
          </cell>
          <cell r="L66">
            <v>8.9016203703703695E-2</v>
          </cell>
          <cell r="M66">
            <v>28.084774411650002</v>
          </cell>
          <cell r="N66">
            <v>54</v>
          </cell>
          <cell r="O66">
            <v>9</v>
          </cell>
          <cell r="P66">
            <v>6.5104166666666671E-2</v>
          </cell>
          <cell r="Q66">
            <v>4.650297619047619E-3</v>
          </cell>
          <cell r="R66" t="str">
            <v>M</v>
          </cell>
          <cell r="S66">
            <v>47</v>
          </cell>
          <cell r="T66">
            <v>0.17749999999999999</v>
          </cell>
          <cell r="U66">
            <v>17.793427230046962</v>
          </cell>
          <cell r="V66">
            <v>57</v>
          </cell>
        </row>
        <row r="67">
          <cell r="A67">
            <v>10</v>
          </cell>
          <cell r="B67">
            <v>33</v>
          </cell>
          <cell r="C67" t="str">
            <v>JONY SANDIN</v>
          </cell>
          <cell r="D67" t="str">
            <v>ADTRISC</v>
          </cell>
          <cell r="E67" t="str">
            <v>40-44 M</v>
          </cell>
          <cell r="F67">
            <v>62</v>
          </cell>
          <cell r="G67">
            <v>12</v>
          </cell>
          <cell r="H67">
            <v>2.8333333333333332E-2</v>
          </cell>
          <cell r="I67">
            <v>1.5740740740740739E-3</v>
          </cell>
          <cell r="J67">
            <v>58</v>
          </cell>
          <cell r="K67">
            <v>12</v>
          </cell>
          <cell r="L67">
            <v>8.6331018518518515E-2</v>
          </cell>
          <cell r="M67">
            <v>28.958305402869041</v>
          </cell>
          <cell r="N67">
            <v>56</v>
          </cell>
          <cell r="O67">
            <v>10</v>
          </cell>
          <cell r="P67">
            <v>6.606481481481484E-2</v>
          </cell>
          <cell r="Q67">
            <v>4.7189153439153456E-3</v>
          </cell>
          <cell r="R67" t="str">
            <v>M</v>
          </cell>
          <cell r="S67">
            <v>48</v>
          </cell>
          <cell r="T67">
            <v>0.18072916666666669</v>
          </cell>
          <cell r="U67">
            <v>17.475504322766582</v>
          </cell>
          <cell r="V67">
            <v>54</v>
          </cell>
        </row>
        <row r="68">
          <cell r="A68">
            <v>11</v>
          </cell>
          <cell r="B68">
            <v>27</v>
          </cell>
          <cell r="C68" t="str">
            <v>UBIRATAN DE ANDRADE JúNIOR</v>
          </cell>
          <cell r="D68" t="str">
            <v>ATRIJAR</v>
          </cell>
          <cell r="E68" t="str">
            <v>40-44 M</v>
          </cell>
          <cell r="F68">
            <v>73</v>
          </cell>
          <cell r="G68">
            <v>15</v>
          </cell>
          <cell r="H68">
            <v>3.2743055555555553E-2</v>
          </cell>
          <cell r="I68">
            <v>1.8190586419753085E-3</v>
          </cell>
          <cell r="J68">
            <v>52</v>
          </cell>
          <cell r="K68">
            <v>11</v>
          </cell>
          <cell r="L68">
            <v>7.9953703703703707E-2</v>
          </cell>
          <cell r="M68">
            <v>31.2680949623625</v>
          </cell>
          <cell r="N68">
            <v>57</v>
          </cell>
          <cell r="O68">
            <v>11</v>
          </cell>
          <cell r="P68">
            <v>7.1724537037037045E-2</v>
          </cell>
          <cell r="Q68">
            <v>5.123181216931217E-3</v>
          </cell>
          <cell r="R68" t="str">
            <v>M</v>
          </cell>
          <cell r="S68">
            <v>49</v>
          </cell>
          <cell r="T68">
            <v>0.18442129629629631</v>
          </cell>
          <cell r="U68">
            <v>17.125643278523924</v>
          </cell>
          <cell r="V68">
            <v>50</v>
          </cell>
        </row>
        <row r="69">
          <cell r="A69">
            <v>12</v>
          </cell>
          <cell r="B69">
            <v>19</v>
          </cell>
          <cell r="C69" t="str">
            <v>FERNANDO ANTONIO MARINHO</v>
          </cell>
          <cell r="D69" t="str">
            <v>ADTRISC</v>
          </cell>
          <cell r="E69" t="str">
            <v>40-44 M</v>
          </cell>
          <cell r="F69">
            <v>58</v>
          </cell>
          <cell r="G69">
            <v>10</v>
          </cell>
          <cell r="H69">
            <v>2.732638888888889E-2</v>
          </cell>
          <cell r="I69">
            <v>1.5181327160493827E-3</v>
          </cell>
          <cell r="J69">
            <v>50</v>
          </cell>
          <cell r="K69">
            <v>9</v>
          </cell>
          <cell r="L69">
            <v>8.3252314814814821E-2</v>
          </cell>
          <cell r="M69">
            <v>30.029195050743798</v>
          </cell>
          <cell r="N69">
            <v>58</v>
          </cell>
          <cell r="O69">
            <v>12</v>
          </cell>
          <cell r="P69">
            <v>7.4259259259259247E-2</v>
          </cell>
          <cell r="Q69">
            <v>5.3042328042328035E-3</v>
          </cell>
          <cell r="R69" t="str">
            <v>M</v>
          </cell>
          <cell r="S69">
            <v>50</v>
          </cell>
          <cell r="T69">
            <v>0.18483796296296295</v>
          </cell>
          <cell r="U69">
            <v>17.087038196618675</v>
          </cell>
          <cell r="V69">
            <v>49</v>
          </cell>
        </row>
        <row r="70">
          <cell r="A70">
            <v>13</v>
          </cell>
          <cell r="B70">
            <v>40</v>
          </cell>
          <cell r="C70" t="str">
            <v>ALEXIS ROCKENBACH</v>
          </cell>
          <cell r="D70" t="str">
            <v>ADTRISC</v>
          </cell>
          <cell r="E70" t="str">
            <v>40-44 M</v>
          </cell>
          <cell r="F70">
            <v>68</v>
          </cell>
          <cell r="G70">
            <v>14</v>
          </cell>
          <cell r="H70">
            <v>3.0150462962962962E-2</v>
          </cell>
          <cell r="I70">
            <v>1.6750257201646091E-3</v>
          </cell>
          <cell r="J70">
            <v>68</v>
          </cell>
          <cell r="K70">
            <v>15</v>
          </cell>
          <cell r="L70">
            <v>9.1840277777777771E-2</v>
          </cell>
          <cell r="M70">
            <v>27.221172022684332</v>
          </cell>
          <cell r="N70">
            <v>61</v>
          </cell>
          <cell r="O70">
            <v>13</v>
          </cell>
          <cell r="P70">
            <v>6.3668981481481507E-2</v>
          </cell>
          <cell r="Q70">
            <v>4.5477843915343935E-3</v>
          </cell>
          <cell r="R70" t="str">
            <v>M</v>
          </cell>
          <cell r="S70">
            <v>53</v>
          </cell>
          <cell r="T70">
            <v>0.18565972222222224</v>
          </cell>
          <cell r="U70">
            <v>17.011408266317574</v>
          </cell>
          <cell r="V70">
            <v>48</v>
          </cell>
        </row>
        <row r="71">
          <cell r="A71">
            <v>14</v>
          </cell>
          <cell r="B71">
            <v>55</v>
          </cell>
          <cell r="C71" t="str">
            <v>ODILON DE SOUZA JÚNIOR</v>
          </cell>
          <cell r="D71" t="str">
            <v>ATRIJUR</v>
          </cell>
          <cell r="E71" t="str">
            <v>40-44 M</v>
          </cell>
          <cell r="F71">
            <v>61</v>
          </cell>
          <cell r="G71">
            <v>11</v>
          </cell>
          <cell r="H71">
            <v>2.7835648148148151E-2</v>
          </cell>
          <cell r="I71">
            <v>1.5464248971193415E-3</v>
          </cell>
          <cell r="J71">
            <v>60</v>
          </cell>
          <cell r="K71">
            <v>13</v>
          </cell>
          <cell r="L71">
            <v>8.8506944444444444E-2</v>
          </cell>
          <cell r="M71">
            <v>28.246371125931759</v>
          </cell>
          <cell r="N71">
            <v>64</v>
          </cell>
          <cell r="O71">
            <v>14</v>
          </cell>
          <cell r="P71">
            <v>7.3831018518518518E-2</v>
          </cell>
          <cell r="Q71">
            <v>5.2736441798941804E-3</v>
          </cell>
          <cell r="R71" t="str">
            <v>M</v>
          </cell>
          <cell r="S71">
            <v>55</v>
          </cell>
          <cell r="T71">
            <v>0.19017361111111111</v>
          </cell>
          <cell r="U71">
            <v>16.607631915282102</v>
          </cell>
          <cell r="V71">
            <v>47</v>
          </cell>
        </row>
        <row r="72">
          <cell r="A72">
            <v>15</v>
          </cell>
          <cell r="B72">
            <v>14</v>
          </cell>
          <cell r="C72" t="str">
            <v>LUCIANO GARNICA CAMARGO</v>
          </cell>
          <cell r="D72" t="str">
            <v>ATRIBRUSQUE</v>
          </cell>
          <cell r="E72" t="str">
            <v>40-44 M</v>
          </cell>
          <cell r="F72">
            <v>65</v>
          </cell>
          <cell r="G72">
            <v>13</v>
          </cell>
          <cell r="H72">
            <v>2.9120370370370366E-2</v>
          </cell>
          <cell r="I72">
            <v>1.6177983539094648E-3</v>
          </cell>
          <cell r="J72">
            <v>66</v>
          </cell>
          <cell r="K72">
            <v>14</v>
          </cell>
          <cell r="L72">
            <v>9.195601851851852E-2</v>
          </cell>
          <cell r="M72">
            <v>27.186910006293285</v>
          </cell>
          <cell r="N72">
            <v>66</v>
          </cell>
          <cell r="O72">
            <v>15</v>
          </cell>
          <cell r="P72">
            <v>7.1562500000000001E-2</v>
          </cell>
          <cell r="Q72">
            <v>5.1116071428571426E-3</v>
          </cell>
          <cell r="R72" t="str">
            <v>M</v>
          </cell>
          <cell r="S72">
            <v>57</v>
          </cell>
          <cell r="T72">
            <v>0.19263888888888889</v>
          </cell>
          <cell r="U72">
            <v>16.395097332372039</v>
          </cell>
          <cell r="V72">
            <v>46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</row>
        <row r="74">
          <cell r="A74" t="str">
            <v>CATEGORIA 45-49 F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</row>
        <row r="75">
          <cell r="A75" t="str">
            <v>#</v>
          </cell>
          <cell r="B75" t="str">
            <v>Número</v>
          </cell>
          <cell r="C75" t="str">
            <v>Nome</v>
          </cell>
          <cell r="D75" t="str">
            <v>Equipe</v>
          </cell>
          <cell r="E75" t="str">
            <v>Categoria</v>
          </cell>
          <cell r="F75" t="str">
            <v>#G</v>
          </cell>
          <cell r="G75" t="str">
            <v>#C</v>
          </cell>
          <cell r="H75" t="str">
            <v>Natação</v>
          </cell>
          <cell r="I75" t="str">
            <v>min/100m</v>
          </cell>
          <cell r="J75" t="str">
            <v>#G</v>
          </cell>
          <cell r="K75" t="str">
            <v>#C</v>
          </cell>
          <cell r="L75" t="str">
            <v>Ciclismo</v>
          </cell>
          <cell r="M75" t="str">
            <v>Km/h</v>
          </cell>
          <cell r="N75" t="str">
            <v>#G</v>
          </cell>
          <cell r="O75" t="str">
            <v>#C</v>
          </cell>
          <cell r="P75" t="str">
            <v>Corrida</v>
          </cell>
          <cell r="Q75" t="str">
            <v>min/Km</v>
          </cell>
          <cell r="R75" t="str">
            <v>S</v>
          </cell>
          <cell r="S75" t="str">
            <v>#S</v>
          </cell>
          <cell r="T75" t="str">
            <v>Total</v>
          </cell>
          <cell r="U75" t="str">
            <v>Km/h</v>
          </cell>
        </row>
        <row r="76">
          <cell r="A76">
            <v>1</v>
          </cell>
          <cell r="B76">
            <v>12</v>
          </cell>
          <cell r="C76" t="str">
            <v>MARCIA AMARO MARQUES DE ALMEIDA</v>
          </cell>
          <cell r="D76" t="str">
            <v>ATRIJUR</v>
          </cell>
          <cell r="E76" t="str">
            <v>45-49 F</v>
          </cell>
          <cell r="F76">
            <v>60</v>
          </cell>
          <cell r="G76">
            <v>2</v>
          </cell>
          <cell r="H76">
            <v>2.7650462962962967E-2</v>
          </cell>
          <cell r="I76">
            <v>1.5361368312757204E-3</v>
          </cell>
          <cell r="J76">
            <v>49</v>
          </cell>
          <cell r="K76">
            <v>1</v>
          </cell>
          <cell r="L76">
            <v>8.1828703703703709E-2</v>
          </cell>
          <cell r="M76">
            <v>30.551626591230573</v>
          </cell>
          <cell r="N76">
            <v>32</v>
          </cell>
          <cell r="O76">
            <v>1</v>
          </cell>
          <cell r="P76">
            <v>5.4131944444444455E-2</v>
          </cell>
          <cell r="Q76">
            <v>3.8665674603174612E-3</v>
          </cell>
          <cell r="R76" t="str">
            <v>F</v>
          </cell>
          <cell r="S76">
            <v>3</v>
          </cell>
          <cell r="T76">
            <v>0.16361111111111112</v>
          </cell>
          <cell r="U76">
            <v>19.303904923599333</v>
          </cell>
          <cell r="V76">
            <v>100</v>
          </cell>
        </row>
        <row r="77">
          <cell r="A77">
            <v>2</v>
          </cell>
          <cell r="B77">
            <v>38</v>
          </cell>
          <cell r="C77" t="str">
            <v>EDITH GODIN</v>
          </cell>
          <cell r="D77" t="str">
            <v>ATRIJUR</v>
          </cell>
          <cell r="E77" t="str">
            <v>45-49 F</v>
          </cell>
          <cell r="F77">
            <v>55</v>
          </cell>
          <cell r="G77">
            <v>1</v>
          </cell>
          <cell r="H77">
            <v>2.7222222222222224E-2</v>
          </cell>
          <cell r="I77">
            <v>1.5123456790123457E-3</v>
          </cell>
          <cell r="J77">
            <v>70</v>
          </cell>
          <cell r="K77">
            <v>2</v>
          </cell>
          <cell r="L77">
            <v>9.795138888888888E-2</v>
          </cell>
          <cell r="M77">
            <v>25.522864232541671</v>
          </cell>
          <cell r="N77">
            <v>62</v>
          </cell>
          <cell r="O77">
            <v>2</v>
          </cell>
          <cell r="P77">
            <v>6.1643518518518514E-2</v>
          </cell>
          <cell r="Q77">
            <v>4.4031084656084652E-3</v>
          </cell>
          <cell r="R77" t="str">
            <v>F</v>
          </cell>
          <cell r="S77">
            <v>9</v>
          </cell>
          <cell r="T77">
            <v>0.18681712962962962</v>
          </cell>
          <cell r="U77">
            <v>16.906015736323663</v>
          </cell>
          <cell r="V77">
            <v>90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</row>
        <row r="79">
          <cell r="A79" t="str">
            <v>CATEGORIA 45-49 M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>#</v>
          </cell>
          <cell r="B80" t="str">
            <v>Número</v>
          </cell>
          <cell r="C80" t="str">
            <v>Nome</v>
          </cell>
          <cell r="D80" t="str">
            <v>Equipe</v>
          </cell>
          <cell r="E80" t="str">
            <v>Categoria</v>
          </cell>
          <cell r="F80" t="str">
            <v>#G</v>
          </cell>
          <cell r="G80" t="str">
            <v>#C</v>
          </cell>
          <cell r="H80" t="str">
            <v>Natação</v>
          </cell>
          <cell r="I80" t="str">
            <v>min/100m</v>
          </cell>
          <cell r="J80" t="str">
            <v>#G</v>
          </cell>
          <cell r="K80" t="str">
            <v>#C</v>
          </cell>
          <cell r="L80" t="str">
            <v>Ciclismo</v>
          </cell>
          <cell r="M80" t="str">
            <v>Km/h</v>
          </cell>
          <cell r="N80" t="str">
            <v>#G</v>
          </cell>
          <cell r="O80" t="str">
            <v>#C</v>
          </cell>
          <cell r="P80" t="str">
            <v>Corrida</v>
          </cell>
          <cell r="Q80" t="str">
            <v>min/Km</v>
          </cell>
          <cell r="R80" t="str">
            <v>S</v>
          </cell>
          <cell r="S80" t="str">
            <v>#S</v>
          </cell>
          <cell r="T80" t="str">
            <v>Total</v>
          </cell>
          <cell r="U80" t="str">
            <v>Km/h</v>
          </cell>
        </row>
        <row r="81">
          <cell r="A81">
            <v>1</v>
          </cell>
          <cell r="B81">
            <v>50</v>
          </cell>
          <cell r="C81" t="str">
            <v>ROBERTO MELO DE LEMOS</v>
          </cell>
          <cell r="D81" t="str">
            <v>ATRIJUR</v>
          </cell>
          <cell r="E81" t="str">
            <v>45-49 M</v>
          </cell>
          <cell r="F81">
            <v>9</v>
          </cell>
          <cell r="G81">
            <v>1</v>
          </cell>
          <cell r="H81">
            <v>2.0787037037037038E-2</v>
          </cell>
          <cell r="I81">
            <v>1.1548353909465021E-3</v>
          </cell>
          <cell r="J81">
            <v>2</v>
          </cell>
          <cell r="K81">
            <v>1</v>
          </cell>
          <cell r="L81">
            <v>6.913194444444444E-2</v>
          </cell>
          <cell r="M81">
            <v>36.162732295329008</v>
          </cell>
          <cell r="N81">
            <v>2</v>
          </cell>
          <cell r="O81">
            <v>1</v>
          </cell>
          <cell r="P81">
            <v>4.1932870370370384E-2</v>
          </cell>
          <cell r="Q81">
            <v>2.9952050264550273E-3</v>
          </cell>
          <cell r="R81" t="str">
            <v>M</v>
          </cell>
          <cell r="S81">
            <v>2</v>
          </cell>
          <cell r="T81">
            <v>0.13185185185185186</v>
          </cell>
          <cell r="U81">
            <v>23.953651685393275</v>
          </cell>
          <cell r="V81">
            <v>100</v>
          </cell>
        </row>
        <row r="82">
          <cell r="A82">
            <v>2</v>
          </cell>
          <cell r="B82">
            <v>60</v>
          </cell>
          <cell r="C82" t="str">
            <v>GILEAD ALVES MAURICIO</v>
          </cell>
          <cell r="D82" t="str">
            <v>ATRIJUR</v>
          </cell>
          <cell r="E82" t="str">
            <v>45-49 M</v>
          </cell>
          <cell r="F82">
            <v>49</v>
          </cell>
          <cell r="G82">
            <v>3</v>
          </cell>
          <cell r="H82">
            <v>2.6516203703703698E-2</v>
          </cell>
          <cell r="I82">
            <v>1.4731224279835387E-3</v>
          </cell>
          <cell r="J82">
            <v>39</v>
          </cell>
          <cell r="K82">
            <v>2</v>
          </cell>
          <cell r="L82">
            <v>7.9976851851851855E-2</v>
          </cell>
          <cell r="M82">
            <v>31.25904486251811</v>
          </cell>
          <cell r="N82">
            <v>27</v>
          </cell>
          <cell r="O82">
            <v>2</v>
          </cell>
          <cell r="P82">
            <v>5.3113425925925939E-2</v>
          </cell>
          <cell r="Q82">
            <v>3.7938161375661384E-3</v>
          </cell>
          <cell r="R82" t="str">
            <v>M</v>
          </cell>
          <cell r="S82">
            <v>25</v>
          </cell>
          <cell r="T82">
            <v>0.15960648148148149</v>
          </cell>
          <cell r="U82">
            <v>19.788252356780291</v>
          </cell>
          <cell r="V82">
            <v>90</v>
          </cell>
        </row>
        <row r="83">
          <cell r="A83">
            <v>4</v>
          </cell>
          <cell r="B83">
            <v>52</v>
          </cell>
          <cell r="C83" t="str">
            <v>MARCELO MAJOROS DOMINGUEZ</v>
          </cell>
          <cell r="D83" t="str">
            <v>ATRIJUR</v>
          </cell>
          <cell r="E83" t="str">
            <v>45-49 M</v>
          </cell>
          <cell r="F83">
            <v>46</v>
          </cell>
          <cell r="G83">
            <v>2</v>
          </cell>
          <cell r="H83">
            <v>2.5798611111111109E-2</v>
          </cell>
          <cell r="I83">
            <v>1.4332561728395059E-3</v>
          </cell>
          <cell r="J83">
            <v>41</v>
          </cell>
          <cell r="K83">
            <v>3</v>
          </cell>
          <cell r="L83">
            <v>8.1192129629629628E-2</v>
          </cell>
          <cell r="M83">
            <v>30.791161796151126</v>
          </cell>
          <cell r="N83">
            <v>52</v>
          </cell>
          <cell r="O83">
            <v>4</v>
          </cell>
          <cell r="P83">
            <v>7.0104166666666676E-2</v>
          </cell>
          <cell r="Q83">
            <v>5.007440476190477E-3</v>
          </cell>
          <cell r="R83" t="str">
            <v>M</v>
          </cell>
          <cell r="S83">
            <v>45</v>
          </cell>
          <cell r="T83">
            <v>0.17709490740740741</v>
          </cell>
          <cell r="U83">
            <v>17.834128488334109</v>
          </cell>
          <cell r="V83">
            <v>82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>CATEGORIA 50-54 M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>#</v>
          </cell>
          <cell r="B86" t="str">
            <v>Número</v>
          </cell>
          <cell r="C86" t="str">
            <v>Nome</v>
          </cell>
          <cell r="D86" t="str">
            <v>Equipe</v>
          </cell>
          <cell r="E86" t="str">
            <v>Categoria</v>
          </cell>
          <cell r="F86" t="str">
            <v>#G</v>
          </cell>
          <cell r="G86" t="str">
            <v>#C</v>
          </cell>
          <cell r="H86" t="str">
            <v>Natação</v>
          </cell>
          <cell r="I86" t="str">
            <v>min/100m</v>
          </cell>
          <cell r="J86" t="str">
            <v>#G</v>
          </cell>
          <cell r="K86" t="str">
            <v>#C</v>
          </cell>
          <cell r="L86" t="str">
            <v>Ciclismo</v>
          </cell>
          <cell r="M86" t="str">
            <v>Km/h</v>
          </cell>
          <cell r="N86" t="str">
            <v>#G</v>
          </cell>
          <cell r="O86" t="str">
            <v>#C</v>
          </cell>
          <cell r="P86" t="str">
            <v>Corrida</v>
          </cell>
          <cell r="Q86" t="str">
            <v>min/Km</v>
          </cell>
          <cell r="R86" t="str">
            <v>S</v>
          </cell>
          <cell r="S86" t="str">
            <v>#S</v>
          </cell>
          <cell r="T86" t="str">
            <v>Total</v>
          </cell>
          <cell r="U86" t="str">
            <v>Km/h</v>
          </cell>
        </row>
        <row r="87">
          <cell r="A87">
            <v>1</v>
          </cell>
          <cell r="B87">
            <v>44</v>
          </cell>
          <cell r="C87" t="str">
            <v>VALMOR RAIMUNDO MACHADO JUNIOR</v>
          </cell>
          <cell r="D87" t="str">
            <v>ATGF</v>
          </cell>
          <cell r="E87" t="str">
            <v>50-54 M</v>
          </cell>
          <cell r="F87">
            <v>67</v>
          </cell>
          <cell r="G87">
            <v>3</v>
          </cell>
          <cell r="H87">
            <v>2.9722222222222219E-2</v>
          </cell>
          <cell r="I87">
            <v>1.6512345679012344E-3</v>
          </cell>
          <cell r="J87">
            <v>59</v>
          </cell>
          <cell r="K87">
            <v>3</v>
          </cell>
          <cell r="L87">
            <v>8.6041666666666669E-2</v>
          </cell>
          <cell r="M87">
            <v>29.055690072639244</v>
          </cell>
          <cell r="N87">
            <v>33</v>
          </cell>
          <cell r="O87">
            <v>1</v>
          </cell>
          <cell r="P87">
            <v>4.8460648148148155E-2</v>
          </cell>
          <cell r="Q87">
            <v>3.4614748677248681E-3</v>
          </cell>
          <cell r="R87" t="str">
            <v>M</v>
          </cell>
          <cell r="S87">
            <v>30</v>
          </cell>
          <cell r="T87">
            <v>0.16422453703703704</v>
          </cell>
          <cell r="U87">
            <v>19.231799281133288</v>
          </cell>
          <cell r="V87">
            <v>100</v>
          </cell>
        </row>
        <row r="88">
          <cell r="A88">
            <v>2</v>
          </cell>
          <cell r="B88">
            <v>49</v>
          </cell>
          <cell r="C88" t="str">
            <v>JOSÉ ROBERTO CAFFARATE PAPALEO</v>
          </cell>
          <cell r="D88" t="str">
            <v>ATGF</v>
          </cell>
          <cell r="E88" t="str">
            <v>50-54 M</v>
          </cell>
          <cell r="F88">
            <v>43</v>
          </cell>
          <cell r="G88">
            <v>2</v>
          </cell>
          <cell r="H88">
            <v>2.508101851851852E-2</v>
          </cell>
          <cell r="I88">
            <v>1.3933899176954733E-3</v>
          </cell>
          <cell r="J88">
            <v>44</v>
          </cell>
          <cell r="K88">
            <v>2</v>
          </cell>
          <cell r="L88">
            <v>8.3125000000000004E-2</v>
          </cell>
          <cell r="M88">
            <v>30.075187969924833</v>
          </cell>
          <cell r="N88">
            <v>44</v>
          </cell>
          <cell r="O88">
            <v>2</v>
          </cell>
          <cell r="P88">
            <v>6.3796296296296268E-2</v>
          </cell>
          <cell r="Q88">
            <v>4.5568783068783052E-3</v>
          </cell>
          <cell r="R88" t="str">
            <v>M</v>
          </cell>
          <cell r="S88">
            <v>39</v>
          </cell>
          <cell r="T88">
            <v>0.17200231481481479</v>
          </cell>
          <cell r="U88">
            <v>18.362155978736308</v>
          </cell>
          <cell r="V88">
            <v>90</v>
          </cell>
        </row>
        <row r="89">
          <cell r="A89">
            <v>3</v>
          </cell>
          <cell r="B89">
            <v>39</v>
          </cell>
          <cell r="C89" t="str">
            <v>CARLOS TRAUTWEIN BERGAMASCHI</v>
          </cell>
          <cell r="D89" t="str">
            <v>ATRIBRUSQUE</v>
          </cell>
          <cell r="E89" t="str">
            <v>50-54 M</v>
          </cell>
          <cell r="F89">
            <v>12</v>
          </cell>
          <cell r="G89">
            <v>1</v>
          </cell>
          <cell r="H89">
            <v>2.1168981481481483E-2</v>
          </cell>
          <cell r="I89">
            <v>1.1760545267489712E-3</v>
          </cell>
          <cell r="J89">
            <v>40</v>
          </cell>
          <cell r="K89">
            <v>1</v>
          </cell>
          <cell r="L89">
            <v>8.5474537037037029E-2</v>
          </cell>
          <cell r="M89">
            <v>29.248476641841595</v>
          </cell>
          <cell r="N89">
            <v>63</v>
          </cell>
          <cell r="O89">
            <v>3</v>
          </cell>
          <cell r="P89">
            <v>8.2638888888888887E-2</v>
          </cell>
          <cell r="Q89">
            <v>5.9027777777777776E-3</v>
          </cell>
          <cell r="R89" t="str">
            <v>M</v>
          </cell>
          <cell r="S89">
            <v>54</v>
          </cell>
          <cell r="T89">
            <v>0.1892824074074074</v>
          </cell>
          <cell r="U89">
            <v>16.685826097590816</v>
          </cell>
          <cell r="V89">
            <v>82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</row>
        <row r="91">
          <cell r="A91" t="str">
            <v>CATEGORIA 55-59 M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A92" t="str">
            <v>#</v>
          </cell>
          <cell r="B92" t="str">
            <v>Número</v>
          </cell>
          <cell r="C92" t="str">
            <v>Nome</v>
          </cell>
          <cell r="D92" t="str">
            <v>Equipe</v>
          </cell>
          <cell r="E92" t="str">
            <v>Categoria</v>
          </cell>
          <cell r="F92" t="str">
            <v>#G</v>
          </cell>
          <cell r="G92" t="str">
            <v>#C</v>
          </cell>
          <cell r="H92" t="str">
            <v>Natação</v>
          </cell>
          <cell r="I92" t="str">
            <v>min/100m</v>
          </cell>
          <cell r="J92" t="str">
            <v>#G</v>
          </cell>
          <cell r="K92" t="str">
            <v>#C</v>
          </cell>
          <cell r="L92" t="str">
            <v>Ciclismo</v>
          </cell>
          <cell r="M92" t="str">
            <v>Km/h</v>
          </cell>
          <cell r="N92" t="str">
            <v>#G</v>
          </cell>
          <cell r="O92" t="str">
            <v>#C</v>
          </cell>
          <cell r="P92" t="str">
            <v>Corrida</v>
          </cell>
          <cell r="Q92" t="str">
            <v>min/Km</v>
          </cell>
          <cell r="R92" t="str">
            <v>S</v>
          </cell>
          <cell r="S92" t="str">
            <v>#S</v>
          </cell>
          <cell r="T92" t="str">
            <v>Total</v>
          </cell>
          <cell r="U92" t="str">
            <v>Km/h</v>
          </cell>
        </row>
        <row r="93">
          <cell r="A93">
            <v>1</v>
          </cell>
          <cell r="B93">
            <v>2</v>
          </cell>
          <cell r="C93" t="str">
            <v>MAURICIO KEPPEN</v>
          </cell>
          <cell r="D93" t="str">
            <v>ABTRI</v>
          </cell>
          <cell r="E93" t="str">
            <v>55-59 M</v>
          </cell>
          <cell r="F93">
            <v>51</v>
          </cell>
          <cell r="G93">
            <v>1</v>
          </cell>
          <cell r="H93">
            <v>2.6817129629629632E-2</v>
          </cell>
          <cell r="I93">
            <v>1.4898405349794241E-3</v>
          </cell>
          <cell r="J93">
            <v>53</v>
          </cell>
          <cell r="K93">
            <v>1</v>
          </cell>
          <cell r="L93">
            <v>8.6226851851851846E-2</v>
          </cell>
          <cell r="M93">
            <v>28.993288590604049</v>
          </cell>
          <cell r="N93">
            <v>59</v>
          </cell>
          <cell r="O93">
            <v>1</v>
          </cell>
          <cell r="P93">
            <v>7.2303240740740737E-2</v>
          </cell>
          <cell r="Q93">
            <v>5.1645171957671954E-3</v>
          </cell>
          <cell r="R93" t="str">
            <v>M</v>
          </cell>
          <cell r="S93">
            <v>51</v>
          </cell>
          <cell r="T93">
            <v>0.18534722222222222</v>
          </cell>
          <cell r="U93">
            <v>17.040089921318859</v>
          </cell>
          <cell r="V93">
            <v>100</v>
          </cell>
        </row>
        <row r="94">
          <cell r="A94">
            <v>2</v>
          </cell>
          <cell r="B94">
            <v>24</v>
          </cell>
          <cell r="C94" t="str">
            <v>PAULO ROBERTO ESCOBAR FERREIRA</v>
          </cell>
          <cell r="D94" t="str">
            <v>ATGF</v>
          </cell>
          <cell r="E94" t="str">
            <v>55-59 M</v>
          </cell>
          <cell r="F94">
            <v>70</v>
          </cell>
          <cell r="G94">
            <v>2</v>
          </cell>
          <cell r="H94">
            <v>3.0995370370370371E-2</v>
          </cell>
          <cell r="I94">
            <v>1.7219650205761317E-3</v>
          </cell>
          <cell r="J94">
            <v>72</v>
          </cell>
          <cell r="K94">
            <v>2</v>
          </cell>
          <cell r="L94">
            <v>9.8032407407407401E-2</v>
          </cell>
          <cell r="M94">
            <v>25.501770956316431</v>
          </cell>
          <cell r="N94">
            <v>70</v>
          </cell>
          <cell r="O94">
            <v>2</v>
          </cell>
          <cell r="P94">
            <v>8.3275462962962954E-2</v>
          </cell>
          <cell r="Q94">
            <v>5.9482473544973536E-3</v>
          </cell>
          <cell r="R94" t="str">
            <v>M</v>
          </cell>
          <cell r="S94">
            <v>60</v>
          </cell>
          <cell r="T94">
            <v>0.21230324074074072</v>
          </cell>
          <cell r="U94">
            <v>14.876519653273741</v>
          </cell>
          <cell r="V94">
            <v>90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>CATEGORIA 60-64 M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</row>
        <row r="97">
          <cell r="A97" t="str">
            <v>#</v>
          </cell>
          <cell r="B97" t="str">
            <v>Número</v>
          </cell>
          <cell r="C97" t="str">
            <v>Nome</v>
          </cell>
          <cell r="D97" t="str">
            <v>Equipe</v>
          </cell>
          <cell r="E97" t="str">
            <v>Categoria</v>
          </cell>
          <cell r="F97" t="str">
            <v>#G</v>
          </cell>
          <cell r="G97" t="str">
            <v>#C</v>
          </cell>
          <cell r="H97" t="str">
            <v>Natação</v>
          </cell>
          <cell r="I97" t="str">
            <v>min/100m</v>
          </cell>
          <cell r="J97" t="str">
            <v>#G</v>
          </cell>
          <cell r="K97" t="str">
            <v>#C</v>
          </cell>
          <cell r="L97" t="str">
            <v>Ciclismo</v>
          </cell>
          <cell r="M97" t="str">
            <v>Km/h</v>
          </cell>
          <cell r="N97" t="str">
            <v>#G</v>
          </cell>
          <cell r="O97" t="str">
            <v>#C</v>
          </cell>
          <cell r="P97" t="str">
            <v>Corrida</v>
          </cell>
          <cell r="Q97" t="str">
            <v>min/Km</v>
          </cell>
          <cell r="R97" t="str">
            <v>S</v>
          </cell>
          <cell r="S97" t="str">
            <v>#S</v>
          </cell>
          <cell r="T97" t="str">
            <v>Total</v>
          </cell>
          <cell r="U97" t="str">
            <v>Km/h</v>
          </cell>
        </row>
        <row r="98">
          <cell r="A98">
            <v>1</v>
          </cell>
          <cell r="B98">
            <v>30</v>
          </cell>
          <cell r="C98" t="str">
            <v>PAULO ROBERTO SCHULTE DA SILVA</v>
          </cell>
          <cell r="D98" t="str">
            <v>ATRIBRUSQUE</v>
          </cell>
          <cell r="E98" t="str">
            <v>60-64 M</v>
          </cell>
          <cell r="F98">
            <v>32</v>
          </cell>
          <cell r="G98">
            <v>1</v>
          </cell>
          <cell r="H98">
            <v>2.3993055555555556E-2</v>
          </cell>
          <cell r="I98">
            <v>1.3329475308641973E-3</v>
          </cell>
          <cell r="J98">
            <v>65</v>
          </cell>
          <cell r="K98">
            <v>1</v>
          </cell>
          <cell r="L98">
            <v>9.5462962962962958E-2</v>
          </cell>
          <cell r="M98">
            <v>26.188166828322039</v>
          </cell>
          <cell r="N98">
            <v>69</v>
          </cell>
          <cell r="O98">
            <v>1</v>
          </cell>
          <cell r="P98">
            <v>8.4189814814814815E-2</v>
          </cell>
          <cell r="Q98">
            <v>6.0135582010582009E-3</v>
          </cell>
          <cell r="R98" t="str">
            <v>M</v>
          </cell>
          <cell r="S98">
            <v>59</v>
          </cell>
          <cell r="T98">
            <v>0.20364583333333333</v>
          </cell>
          <cell r="U98">
            <v>15.508951406649629</v>
          </cell>
          <cell r="V98">
            <v>100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</row>
        <row r="100">
          <cell r="A100" t="str">
            <v>CATEGORIA MILITAR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</row>
        <row r="101">
          <cell r="A101" t="str">
            <v>#</v>
          </cell>
          <cell r="B101" t="str">
            <v>Número</v>
          </cell>
          <cell r="C101" t="str">
            <v>Nome</v>
          </cell>
          <cell r="D101" t="str">
            <v>Equipe</v>
          </cell>
          <cell r="E101" t="str">
            <v>Categoria</v>
          </cell>
          <cell r="F101" t="str">
            <v>#G</v>
          </cell>
          <cell r="G101" t="str">
            <v>#C</v>
          </cell>
          <cell r="H101" t="str">
            <v>Natação</v>
          </cell>
          <cell r="I101" t="str">
            <v>min/100m</v>
          </cell>
          <cell r="J101" t="str">
            <v>#G</v>
          </cell>
          <cell r="K101" t="str">
            <v>#C</v>
          </cell>
          <cell r="L101" t="str">
            <v>Ciclismo</v>
          </cell>
          <cell r="M101" t="str">
            <v>Km/h</v>
          </cell>
          <cell r="N101" t="str">
            <v>#G</v>
          </cell>
          <cell r="O101" t="str">
            <v>#C</v>
          </cell>
          <cell r="P101" t="str">
            <v>Corrida</v>
          </cell>
          <cell r="Q101" t="str">
            <v>min/Km</v>
          </cell>
          <cell r="R101" t="str">
            <v>S</v>
          </cell>
          <cell r="S101" t="str">
            <v>#S</v>
          </cell>
          <cell r="T101" t="str">
            <v>Total</v>
          </cell>
          <cell r="U101" t="str">
            <v>Km/h</v>
          </cell>
        </row>
        <row r="102">
          <cell r="A102">
            <v>1</v>
          </cell>
          <cell r="B102">
            <v>57</v>
          </cell>
          <cell r="C102" t="str">
            <v xml:space="preserve">SANDRO GAYNETT DE BARROS  </v>
          </cell>
          <cell r="D102" t="str">
            <v>ADTRISC</v>
          </cell>
          <cell r="E102" t="str">
            <v>MILITAR</v>
          </cell>
          <cell r="F102">
            <v>25</v>
          </cell>
          <cell r="G102">
            <v>2</v>
          </cell>
          <cell r="H102">
            <v>2.3680555555555555E-2</v>
          </cell>
          <cell r="I102">
            <v>1.3155864197530863E-3</v>
          </cell>
          <cell r="J102">
            <v>13</v>
          </cell>
          <cell r="K102">
            <v>1</v>
          </cell>
          <cell r="L102">
            <v>7.4895833333333328E-2</v>
          </cell>
          <cell r="M102">
            <v>33.379694019471515</v>
          </cell>
          <cell r="N102">
            <v>21</v>
          </cell>
          <cell r="O102">
            <v>1</v>
          </cell>
          <cell r="P102">
            <v>5.4444444444444448E-2</v>
          </cell>
          <cell r="Q102">
            <v>3.8888888888888892E-3</v>
          </cell>
          <cell r="R102" t="str">
            <v>M</v>
          </cell>
          <cell r="S102">
            <v>20</v>
          </cell>
          <cell r="T102">
            <v>0.15302083333333333</v>
          </cell>
          <cell r="U102">
            <v>20.639891082368976</v>
          </cell>
          <cell r="V102">
            <v>100</v>
          </cell>
        </row>
        <row r="103">
          <cell r="A103">
            <v>2</v>
          </cell>
          <cell r="B103">
            <v>54</v>
          </cell>
          <cell r="C103" t="str">
            <v>MARCELO BATISTA LIMA</v>
          </cell>
          <cell r="D103" t="str">
            <v>ADTRISC</v>
          </cell>
          <cell r="E103" t="str">
            <v>MILITAR</v>
          </cell>
          <cell r="F103">
            <v>24</v>
          </cell>
          <cell r="G103">
            <v>1</v>
          </cell>
          <cell r="H103">
            <v>2.359953703703704E-2</v>
          </cell>
          <cell r="I103">
            <v>1.3110853909465024E-3</v>
          </cell>
          <cell r="J103">
            <v>29</v>
          </cell>
          <cell r="K103">
            <v>2</v>
          </cell>
          <cell r="L103">
            <v>7.8437499999999993E-2</v>
          </cell>
          <cell r="M103">
            <v>31.872509960159388</v>
          </cell>
          <cell r="N103">
            <v>26</v>
          </cell>
          <cell r="O103">
            <v>2</v>
          </cell>
          <cell r="P103">
            <v>5.7060185185185186E-2</v>
          </cell>
          <cell r="Q103">
            <v>4.0757275132275129E-3</v>
          </cell>
          <cell r="R103" t="str">
            <v>M</v>
          </cell>
          <cell r="S103">
            <v>24</v>
          </cell>
          <cell r="T103">
            <v>0.15909722222222222</v>
          </cell>
          <cell r="U103">
            <v>19.851593190746414</v>
          </cell>
          <cell r="V103">
            <v>90</v>
          </cell>
        </row>
        <row r="104">
          <cell r="A104">
            <v>3</v>
          </cell>
          <cell r="B104">
            <v>11</v>
          </cell>
          <cell r="C104" t="str">
            <v>CLEBER DELL'AGNOLO SOARES</v>
          </cell>
          <cell r="D104" t="str">
            <v>ATRIBRUSQUE</v>
          </cell>
          <cell r="E104" t="str">
            <v>MILITAR</v>
          </cell>
          <cell r="F104">
            <v>56</v>
          </cell>
          <cell r="G104">
            <v>4</v>
          </cell>
          <cell r="H104">
            <v>2.7256944444444445E-2</v>
          </cell>
          <cell r="I104">
            <v>1.5142746913580248E-3</v>
          </cell>
          <cell r="J104">
            <v>46</v>
          </cell>
          <cell r="K104">
            <v>3</v>
          </cell>
          <cell r="L104">
            <v>8.1261574074074069E-2</v>
          </cell>
          <cell r="M104">
            <v>30.764848312206261</v>
          </cell>
          <cell r="N104">
            <v>30</v>
          </cell>
          <cell r="O104">
            <v>3</v>
          </cell>
          <cell r="P104">
            <v>5.2986111111111123E-2</v>
          </cell>
          <cell r="Q104">
            <v>3.7847222222222227E-3</v>
          </cell>
          <cell r="R104" t="str">
            <v>M</v>
          </cell>
          <cell r="S104">
            <v>28</v>
          </cell>
          <cell r="T104">
            <v>0.16150462962962964</v>
          </cell>
          <cell r="U104">
            <v>19.555682958291545</v>
          </cell>
          <cell r="V104">
            <v>82</v>
          </cell>
        </row>
        <row r="105">
          <cell r="A105">
            <v>4</v>
          </cell>
          <cell r="B105">
            <v>17</v>
          </cell>
          <cell r="C105" t="str">
            <v>ROBERTO WEINGARTNER</v>
          </cell>
          <cell r="D105" t="str">
            <v>ADTRISC</v>
          </cell>
          <cell r="E105" t="str">
            <v>MILITAR</v>
          </cell>
          <cell r="F105">
            <v>54</v>
          </cell>
          <cell r="G105">
            <v>3</v>
          </cell>
          <cell r="H105">
            <v>2.7141203703703706E-2</v>
          </cell>
          <cell r="I105">
            <v>1.5078446502057616E-3</v>
          </cell>
          <cell r="J105">
            <v>48</v>
          </cell>
          <cell r="K105">
            <v>4</v>
          </cell>
          <cell r="L105">
            <v>8.1724537037037026E-2</v>
          </cell>
          <cell r="M105">
            <v>30.590567908228323</v>
          </cell>
          <cell r="N105">
            <v>39</v>
          </cell>
          <cell r="O105">
            <v>4</v>
          </cell>
          <cell r="P105">
            <v>6.0347222222222219E-2</v>
          </cell>
          <cell r="Q105">
            <v>4.3105158730158731E-3</v>
          </cell>
          <cell r="R105" t="str">
            <v>M</v>
          </cell>
          <cell r="S105">
            <v>36</v>
          </cell>
          <cell r="T105">
            <v>0.16921296296296295</v>
          </cell>
          <cell r="U105">
            <v>18.664842681258566</v>
          </cell>
          <cell r="V105">
            <v>75</v>
          </cell>
        </row>
        <row r="106">
          <cell r="A106">
            <v>5</v>
          </cell>
          <cell r="B106">
            <v>58</v>
          </cell>
          <cell r="C106" t="str">
            <v>JULIANO FERRÃO DOS SANTOS</v>
          </cell>
          <cell r="D106" t="str">
            <v>ADTRISC</v>
          </cell>
          <cell r="E106" t="str">
            <v>MILITAR</v>
          </cell>
          <cell r="F106">
            <v>66</v>
          </cell>
          <cell r="G106">
            <v>5</v>
          </cell>
          <cell r="H106">
            <v>2.9490740740740744E-2</v>
          </cell>
          <cell r="I106">
            <v>1.638374485596708E-3</v>
          </cell>
          <cell r="J106">
            <v>63</v>
          </cell>
          <cell r="K106">
            <v>5</v>
          </cell>
          <cell r="L106">
            <v>8.7916666666666657E-2</v>
          </cell>
          <cell r="M106">
            <v>28.436018957345993</v>
          </cell>
          <cell r="N106">
            <v>65</v>
          </cell>
          <cell r="O106">
            <v>5</v>
          </cell>
          <cell r="P106">
            <v>7.3796296296296277E-2</v>
          </cell>
          <cell r="Q106">
            <v>5.2711640211640194E-3</v>
          </cell>
          <cell r="R106" t="str">
            <v>M</v>
          </cell>
          <cell r="S106">
            <v>56</v>
          </cell>
          <cell r="T106">
            <v>0.19120370370370368</v>
          </cell>
          <cell r="U106">
            <v>16.518159806295415</v>
          </cell>
          <cell r="V106">
            <v>69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>CATEGORIA PARA M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</row>
        <row r="109">
          <cell r="A109" t="str">
            <v>#</v>
          </cell>
          <cell r="B109" t="str">
            <v>Número</v>
          </cell>
          <cell r="C109" t="str">
            <v>Nome</v>
          </cell>
          <cell r="D109" t="str">
            <v>Equipe</v>
          </cell>
          <cell r="E109" t="str">
            <v>Categoria</v>
          </cell>
          <cell r="F109" t="str">
            <v>#G</v>
          </cell>
          <cell r="G109" t="str">
            <v>#C</v>
          </cell>
          <cell r="H109" t="str">
            <v>Natação</v>
          </cell>
          <cell r="I109" t="str">
            <v>min/100m</v>
          </cell>
          <cell r="J109" t="str">
            <v>#G</v>
          </cell>
          <cell r="K109" t="str">
            <v>#C</v>
          </cell>
          <cell r="L109" t="str">
            <v>Ciclismo</v>
          </cell>
          <cell r="M109" t="str">
            <v>Km/h</v>
          </cell>
          <cell r="N109" t="str">
            <v>#G</v>
          </cell>
          <cell r="O109" t="str">
            <v>#C</v>
          </cell>
          <cell r="P109" t="str">
            <v>Corrida</v>
          </cell>
          <cell r="Q109" t="str">
            <v>min/Km</v>
          </cell>
          <cell r="R109" t="str">
            <v>S</v>
          </cell>
          <cell r="S109" t="str">
            <v>#S</v>
          </cell>
          <cell r="T109" t="str">
            <v>Total</v>
          </cell>
          <cell r="U109" t="str">
            <v>Km/h</v>
          </cell>
        </row>
        <row r="110">
          <cell r="A110">
            <v>1</v>
          </cell>
          <cell r="B110">
            <v>10</v>
          </cell>
          <cell r="C110" t="str">
            <v>JORGE LUÍS CAMARGO FONSECA-PARAATLETA</v>
          </cell>
          <cell r="D110" t="str">
            <v>SRMAMPITUBA</v>
          </cell>
          <cell r="E110" t="str">
            <v>PARA M</v>
          </cell>
          <cell r="F110">
            <v>50</v>
          </cell>
          <cell r="G110">
            <v>1</v>
          </cell>
          <cell r="H110">
            <v>2.6689814814814816E-2</v>
          </cell>
          <cell r="I110">
            <v>1.4827674897119341E-3</v>
          </cell>
          <cell r="J110">
            <v>31</v>
          </cell>
          <cell r="K110">
            <v>1</v>
          </cell>
          <cell r="L110">
            <v>7.6701388888888875E-2</v>
          </cell>
          <cell r="M110">
            <v>32.593933906745164</v>
          </cell>
          <cell r="N110">
            <v>22</v>
          </cell>
          <cell r="O110">
            <v>1</v>
          </cell>
          <cell r="P110">
            <v>5.1226851851851857E-2</v>
          </cell>
          <cell r="Q110">
            <v>3.6590608465608466E-3</v>
          </cell>
          <cell r="R110" t="str">
            <v>M</v>
          </cell>
          <cell r="S110">
            <v>21</v>
          </cell>
          <cell r="T110">
            <v>0.15461805555555555</v>
          </cell>
          <cell r="U110">
            <v>20.426678643611066</v>
          </cell>
          <cell r="V110">
            <v>100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>NÃO COMPLETARAM A PROVA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</row>
        <row r="115">
          <cell r="A115" t="str">
            <v>#</v>
          </cell>
          <cell r="B115" t="str">
            <v>Número</v>
          </cell>
          <cell r="C115" t="str">
            <v>Nome</v>
          </cell>
          <cell r="D115" t="str">
            <v>Equipe</v>
          </cell>
          <cell r="E115" t="str">
            <v>Categoria</v>
          </cell>
          <cell r="F115" t="str">
            <v>#G</v>
          </cell>
          <cell r="G115" t="str">
            <v>#C</v>
          </cell>
          <cell r="H115" t="str">
            <v>Natação</v>
          </cell>
          <cell r="I115" t="str">
            <v>min/100m</v>
          </cell>
          <cell r="J115" t="str">
            <v>#G</v>
          </cell>
          <cell r="K115" t="str">
            <v>#C</v>
          </cell>
          <cell r="L115" t="str">
            <v>Ciclismo</v>
          </cell>
          <cell r="M115" t="str">
            <v>Km/h</v>
          </cell>
          <cell r="N115" t="str">
            <v>#G</v>
          </cell>
          <cell r="O115" t="str">
            <v>#C</v>
          </cell>
          <cell r="P115" t="str">
            <v>Corrida</v>
          </cell>
          <cell r="Q115" t="str">
            <v>min/Km</v>
          </cell>
          <cell r="R115" t="str">
            <v>S</v>
          </cell>
          <cell r="S115" t="str">
            <v>#S</v>
          </cell>
          <cell r="T115" t="str">
            <v>Total</v>
          </cell>
          <cell r="U115" t="str">
            <v>Km/h</v>
          </cell>
        </row>
        <row r="116">
          <cell r="A116" t="str">
            <v>x</v>
          </cell>
          <cell r="B116">
            <v>13</v>
          </cell>
          <cell r="C116" t="str">
            <v>GABRIEL PAIVA HERMANN</v>
          </cell>
          <cell r="D116" t="str">
            <v>ADTRISC</v>
          </cell>
          <cell r="E116" t="str">
            <v>20-24 M</v>
          </cell>
          <cell r="F116">
            <v>2</v>
          </cell>
          <cell r="G116">
            <v>1</v>
          </cell>
          <cell r="H116">
            <v>1.90625E-2</v>
          </cell>
          <cell r="I116">
            <v>1.0590277777777779E-3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 t="str">
            <v>M</v>
          </cell>
          <cell r="S116">
            <v>61</v>
          </cell>
          <cell r="T116">
            <v>0</v>
          </cell>
          <cell r="U116">
            <v>0</v>
          </cell>
        </row>
        <row r="117">
          <cell r="A117" t="str">
            <v>x</v>
          </cell>
          <cell r="B117">
            <v>62</v>
          </cell>
          <cell r="C117" t="str">
            <v xml:space="preserve">RICELLI RICARDO CUNHA </v>
          </cell>
          <cell r="D117" t="str">
            <v>TRIAL</v>
          </cell>
          <cell r="E117" t="str">
            <v>30-34 M</v>
          </cell>
          <cell r="F117">
            <v>3</v>
          </cell>
          <cell r="G117">
            <v>1</v>
          </cell>
          <cell r="H117">
            <v>1.9432870370370371E-2</v>
          </cell>
          <cell r="I117">
            <v>1.0796039094650206E-3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 t="str">
            <v>M</v>
          </cell>
          <cell r="S117">
            <v>62</v>
          </cell>
          <cell r="T117">
            <v>0</v>
          </cell>
          <cell r="U117">
            <v>0</v>
          </cell>
        </row>
        <row r="118">
          <cell r="A118" t="str">
            <v>x</v>
          </cell>
          <cell r="B118">
            <v>6</v>
          </cell>
          <cell r="C118" t="str">
            <v>HUMBERTO ZAPPELINI FILHO</v>
          </cell>
          <cell r="D118" t="str">
            <v>SRMAMPITUBA</v>
          </cell>
          <cell r="E118" t="str">
            <v>35-39 M</v>
          </cell>
          <cell r="F118">
            <v>31</v>
          </cell>
          <cell r="G118">
            <v>10</v>
          </cell>
          <cell r="H118">
            <v>2.3969907407407409E-2</v>
          </cell>
          <cell r="I118">
            <v>1.3316615226337449E-3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 t="str">
            <v>M</v>
          </cell>
          <cell r="S118">
            <v>63</v>
          </cell>
          <cell r="T118">
            <v>0</v>
          </cell>
          <cell r="U118">
            <v>0</v>
          </cell>
        </row>
        <row r="119">
          <cell r="A119" t="str">
            <v>x</v>
          </cell>
          <cell r="B119">
            <v>22</v>
          </cell>
          <cell r="C119" t="str">
            <v>OTTO LUIZ KELLER BONALDO FILHO</v>
          </cell>
          <cell r="D119" t="str">
            <v>ABTRI</v>
          </cell>
          <cell r="E119" t="str">
            <v>35-39 M</v>
          </cell>
          <cell r="F119">
            <v>40</v>
          </cell>
          <cell r="G119">
            <v>14</v>
          </cell>
          <cell r="H119">
            <v>2.461805555555556E-2</v>
          </cell>
          <cell r="I119">
            <v>1.3676697530864198E-3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 t="str">
            <v>M</v>
          </cell>
          <cell r="S119">
            <v>64</v>
          </cell>
          <cell r="T119">
            <v>0</v>
          </cell>
          <cell r="U119">
            <v>0</v>
          </cell>
        </row>
        <row r="120">
          <cell r="A120" t="str">
            <v>x</v>
          </cell>
          <cell r="B120">
            <v>1</v>
          </cell>
          <cell r="C120" t="str">
            <v>WALDEMARO JOSé FERREIRA</v>
          </cell>
          <cell r="D120" t="str">
            <v>ABTRI</v>
          </cell>
          <cell r="E120" t="str">
            <v>55-59 M</v>
          </cell>
          <cell r="F120" t="str">
            <v>NATAÇÃO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</row>
        <row r="121">
          <cell r="A121" t="str">
            <v>x</v>
          </cell>
          <cell r="B121">
            <v>73</v>
          </cell>
          <cell r="C121" t="str">
            <v>HENRIQUE GONÇALVES</v>
          </cell>
          <cell r="D121" t="str">
            <v>IRONMIND</v>
          </cell>
          <cell r="E121" t="str">
            <v>30-34 M</v>
          </cell>
          <cell r="F121" t="str">
            <v>NATAÇÃO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</row>
      </sheetData>
      <sheetData sheetId="3">
        <row r="1">
          <cell r="A1" t="str">
            <v xml:space="preserve">C.C. DE TRIATHLON - II ETAPA -  TRIATHLON LONGO DE SANTA CATARINA </v>
          </cell>
        </row>
        <row r="2">
          <cell r="A2" t="str">
            <v>REALIZAÇÃO: FETRISC</v>
          </cell>
        </row>
        <row r="3">
          <cell r="A3" t="str">
            <v xml:space="preserve">APOIO: 3T| HAMMERHAED | LA SERENA </v>
          </cell>
        </row>
        <row r="5">
          <cell r="A5" t="str">
            <v>#</v>
          </cell>
          <cell r="B5" t="str">
            <v>Número</v>
          </cell>
          <cell r="C5" t="str">
            <v>Nome</v>
          </cell>
          <cell r="D5" t="str">
            <v>Equipe</v>
          </cell>
          <cell r="E5" t="str">
            <v>Categoria</v>
          </cell>
          <cell r="F5" t="str">
            <v>#G</v>
          </cell>
          <cell r="G5" t="str">
            <v>#C</v>
          </cell>
          <cell r="H5" t="str">
            <v>Natação</v>
          </cell>
          <cell r="I5" t="str">
            <v>min/100m</v>
          </cell>
          <cell r="J5" t="str">
            <v>#G</v>
          </cell>
          <cell r="K5" t="str">
            <v>#C</v>
          </cell>
          <cell r="L5" t="str">
            <v>Ciclismo</v>
          </cell>
          <cell r="M5" t="str">
            <v>Km/h</v>
          </cell>
          <cell r="N5" t="str">
            <v>#G</v>
          </cell>
          <cell r="O5" t="str">
            <v>#C</v>
          </cell>
          <cell r="P5" t="str">
            <v>Corrida</v>
          </cell>
          <cell r="Q5" t="str">
            <v>min/Km</v>
          </cell>
          <cell r="R5" t="str">
            <v>S</v>
          </cell>
          <cell r="S5" t="str">
            <v>#S</v>
          </cell>
          <cell r="T5" t="str">
            <v>Total</v>
          </cell>
          <cell r="U5" t="str">
            <v>Km/h</v>
          </cell>
        </row>
        <row r="6">
          <cell r="A6">
            <v>15</v>
          </cell>
          <cell r="B6">
            <v>53</v>
          </cell>
          <cell r="C6" t="str">
            <v>JULIA KRUGER ROMARIZ</v>
          </cell>
          <cell r="D6" t="str">
            <v>ADTRISC</v>
          </cell>
          <cell r="E6" t="str">
            <v>25-29 F</v>
          </cell>
          <cell r="F6">
            <v>18</v>
          </cell>
          <cell r="G6">
            <v>1</v>
          </cell>
          <cell r="H6">
            <v>2.2199074074074076E-2</v>
          </cell>
          <cell r="I6">
            <v>1.2332818930041152E-3</v>
          </cell>
          <cell r="J6">
            <v>22</v>
          </cell>
          <cell r="K6">
            <v>1</v>
          </cell>
          <cell r="L6">
            <v>7.8310185185185163E-2</v>
          </cell>
          <cell r="M6">
            <v>31.924327519952737</v>
          </cell>
          <cell r="N6">
            <v>15</v>
          </cell>
          <cell r="O6">
            <v>1</v>
          </cell>
          <cell r="P6">
            <v>4.7708333333333353E-2</v>
          </cell>
          <cell r="Q6">
            <v>3.4077380952380965E-3</v>
          </cell>
          <cell r="R6" t="str">
            <v>F</v>
          </cell>
          <cell r="S6">
            <v>1</v>
          </cell>
          <cell r="T6">
            <v>0.1482175925925926</v>
          </cell>
          <cell r="U6">
            <v>21.308761518038438</v>
          </cell>
          <cell r="V6">
            <v>100</v>
          </cell>
        </row>
        <row r="7">
          <cell r="A7">
            <v>22</v>
          </cell>
          <cell r="B7">
            <v>61</v>
          </cell>
          <cell r="C7" t="str">
            <v>ALESSANDRA ROCIO DE CARVALHO</v>
          </cell>
          <cell r="D7" t="str">
            <v>TRIAL</v>
          </cell>
          <cell r="E7" t="str">
            <v>30-34 F</v>
          </cell>
          <cell r="F7">
            <v>38</v>
          </cell>
          <cell r="G7">
            <v>1</v>
          </cell>
          <cell r="H7">
            <v>2.4513888888888887E-2</v>
          </cell>
          <cell r="I7">
            <v>1.3618827160493828E-3</v>
          </cell>
          <cell r="J7">
            <v>42</v>
          </cell>
          <cell r="K7">
            <v>1</v>
          </cell>
          <cell r="L7">
            <v>8.2812499999999997E-2</v>
          </cell>
          <cell r="M7">
            <v>30.188679245283041</v>
          </cell>
          <cell r="N7">
            <v>22</v>
          </cell>
          <cell r="O7">
            <v>1</v>
          </cell>
          <cell r="P7">
            <v>4.8530092592592597E-2</v>
          </cell>
          <cell r="Q7">
            <v>3.4664351851851852E-3</v>
          </cell>
          <cell r="R7" t="str">
            <v>F</v>
          </cell>
          <cell r="S7">
            <v>2</v>
          </cell>
          <cell r="T7">
            <v>0.15585648148148148</v>
          </cell>
          <cell r="U7">
            <v>20.26436952324374</v>
          </cell>
          <cell r="V7">
            <v>90</v>
          </cell>
        </row>
        <row r="8">
          <cell r="A8">
            <v>31</v>
          </cell>
          <cell r="B8">
            <v>12</v>
          </cell>
          <cell r="C8" t="str">
            <v>MARCIA AMARO MARQUES DE ALMEIDA</v>
          </cell>
          <cell r="D8" t="str">
            <v>ATRIJUR</v>
          </cell>
          <cell r="E8" t="str">
            <v>45-49 F</v>
          </cell>
          <cell r="F8">
            <v>60</v>
          </cell>
          <cell r="G8">
            <v>2</v>
          </cell>
          <cell r="H8">
            <v>2.7650462962962967E-2</v>
          </cell>
          <cell r="I8">
            <v>1.5361368312757204E-3</v>
          </cell>
          <cell r="J8">
            <v>49</v>
          </cell>
          <cell r="K8">
            <v>1</v>
          </cell>
          <cell r="L8">
            <v>8.1828703703703709E-2</v>
          </cell>
          <cell r="M8">
            <v>30.551626591230573</v>
          </cell>
          <cell r="N8">
            <v>31</v>
          </cell>
          <cell r="O8">
            <v>1</v>
          </cell>
          <cell r="P8">
            <v>5.4131944444444455E-2</v>
          </cell>
          <cell r="Q8">
            <v>3.8665674603174612E-3</v>
          </cell>
          <cell r="R8" t="str">
            <v>F</v>
          </cell>
          <cell r="S8">
            <v>3</v>
          </cell>
          <cell r="T8">
            <v>0.16361111111111112</v>
          </cell>
          <cell r="U8">
            <v>19.303904923599333</v>
          </cell>
          <cell r="V8">
            <v>82</v>
          </cell>
        </row>
        <row r="9">
          <cell r="A9">
            <v>38</v>
          </cell>
          <cell r="B9">
            <v>78</v>
          </cell>
          <cell r="C9" t="str">
            <v>JOSAINE MALDANER BORGES</v>
          </cell>
          <cell r="D9" t="str">
            <v>ATGF</v>
          </cell>
          <cell r="E9" t="str">
            <v>40-44 F</v>
          </cell>
          <cell r="F9">
            <v>52</v>
          </cell>
          <cell r="G9">
            <v>1</v>
          </cell>
          <cell r="H9">
            <v>2.7071759259259261E-2</v>
          </cell>
          <cell r="I9">
            <v>1.5039866255144034E-3</v>
          </cell>
          <cell r="J9">
            <v>47</v>
          </cell>
          <cell r="K9">
            <v>1</v>
          </cell>
          <cell r="L9">
            <v>8.1736111111111093E-2</v>
          </cell>
          <cell r="M9">
            <v>30.586236193712857</v>
          </cell>
          <cell r="N9">
            <v>38</v>
          </cell>
          <cell r="O9">
            <v>1</v>
          </cell>
          <cell r="P9">
            <v>6.1678240740740756E-2</v>
          </cell>
          <cell r="Q9">
            <v>4.4055886243386253E-3</v>
          </cell>
          <cell r="R9" t="str">
            <v>F</v>
          </cell>
          <cell r="S9">
            <v>4</v>
          </cell>
          <cell r="T9">
            <v>0.17048611111111112</v>
          </cell>
          <cell r="U9">
            <v>18.525458248472521</v>
          </cell>
          <cell r="V9">
            <v>75</v>
          </cell>
        </row>
        <row r="10">
          <cell r="A10">
            <v>41</v>
          </cell>
          <cell r="B10">
            <v>79</v>
          </cell>
          <cell r="C10" t="str">
            <v>GISEL ANDREA LONCOMAM PERALTA</v>
          </cell>
          <cell r="D10" t="str">
            <v>ABTRI</v>
          </cell>
          <cell r="E10" t="str">
            <v>30-34 F</v>
          </cell>
          <cell r="F10">
            <v>53</v>
          </cell>
          <cell r="G10">
            <v>2</v>
          </cell>
          <cell r="H10">
            <v>2.7118055555555555E-2</v>
          </cell>
          <cell r="I10">
            <v>1.5065586419753085E-3</v>
          </cell>
          <cell r="J10">
            <v>61</v>
          </cell>
          <cell r="K10">
            <v>2</v>
          </cell>
          <cell r="L10">
            <v>8.987268518518518E-2</v>
          </cell>
          <cell r="M10">
            <v>27.817128139085661</v>
          </cell>
          <cell r="N10">
            <v>41</v>
          </cell>
          <cell r="O10">
            <v>2</v>
          </cell>
          <cell r="P10">
            <v>5.4930555555555566E-2</v>
          </cell>
          <cell r="Q10">
            <v>3.9236111111111121E-3</v>
          </cell>
          <cell r="R10" t="str">
            <v>F</v>
          </cell>
          <cell r="S10">
            <v>5</v>
          </cell>
          <cell r="T10">
            <v>0.17192129629629629</v>
          </cell>
          <cell r="U10">
            <v>18.370809209640516</v>
          </cell>
          <cell r="V10">
            <v>69</v>
          </cell>
        </row>
        <row r="11">
          <cell r="A11">
            <v>45</v>
          </cell>
          <cell r="B11">
            <v>16</v>
          </cell>
          <cell r="C11" t="str">
            <v>JULIANA SÁ DE SOUZA</v>
          </cell>
          <cell r="D11" t="str">
            <v>ADTRISC</v>
          </cell>
          <cell r="E11" t="str">
            <v>35-39 F</v>
          </cell>
          <cell r="F11">
            <v>69</v>
          </cell>
          <cell r="G11">
            <v>1</v>
          </cell>
          <cell r="H11">
            <v>3.0462962962962963E-2</v>
          </cell>
          <cell r="I11">
            <v>1.6923868312757201E-3</v>
          </cell>
          <cell r="J11">
            <v>64</v>
          </cell>
          <cell r="K11">
            <v>1</v>
          </cell>
          <cell r="L11">
            <v>8.7754629629629627E-2</v>
          </cell>
          <cell r="M11">
            <v>28.48852545502508</v>
          </cell>
          <cell r="N11">
            <v>45</v>
          </cell>
          <cell r="O11">
            <v>1</v>
          </cell>
          <cell r="P11">
            <v>5.5034722222222221E-2</v>
          </cell>
          <cell r="Q11">
            <v>3.9310515873015872E-3</v>
          </cell>
          <cell r="R11" t="str">
            <v>F</v>
          </cell>
          <cell r="S11">
            <v>6</v>
          </cell>
          <cell r="T11">
            <v>0.17325231481481482</v>
          </cell>
          <cell r="U11">
            <v>18.229674660966012</v>
          </cell>
          <cell r="V11">
            <v>64</v>
          </cell>
        </row>
        <row r="12">
          <cell r="A12">
            <v>48</v>
          </cell>
          <cell r="B12">
            <v>67</v>
          </cell>
          <cell r="C12" t="str">
            <v>AMANDA PANISSON BENAZZI</v>
          </cell>
          <cell r="D12" t="str">
            <v>ADTRISC</v>
          </cell>
          <cell r="E12" t="str">
            <v>25-29 F</v>
          </cell>
          <cell r="F12">
            <v>35</v>
          </cell>
          <cell r="G12">
            <v>2</v>
          </cell>
          <cell r="H12">
            <v>2.4398148148148148E-2</v>
          </cell>
          <cell r="I12">
            <v>1.3554526748971194E-3</v>
          </cell>
          <cell r="J12">
            <v>55</v>
          </cell>
          <cell r="K12">
            <v>2</v>
          </cell>
          <cell r="L12">
            <v>8.9305555555555555E-2</v>
          </cell>
          <cell r="M12">
            <v>27.993779160186644</v>
          </cell>
          <cell r="N12">
            <v>48</v>
          </cell>
          <cell r="O12">
            <v>2</v>
          </cell>
          <cell r="P12">
            <v>6.2453703703703706E-2</v>
          </cell>
          <cell r="Q12">
            <v>4.4609788359788356E-3</v>
          </cell>
          <cell r="R12" t="str">
            <v>F</v>
          </cell>
          <cell r="S12">
            <v>7</v>
          </cell>
          <cell r="T12">
            <v>0.1761574074074074</v>
          </cell>
          <cell r="U12">
            <v>17.929040735873865</v>
          </cell>
          <cell r="V12">
            <v>60</v>
          </cell>
        </row>
        <row r="13">
          <cell r="A13">
            <v>60</v>
          </cell>
          <cell r="B13">
            <v>38</v>
          </cell>
          <cell r="C13" t="str">
            <v>EDITH GODIN</v>
          </cell>
          <cell r="D13" t="str">
            <v>ATRIJUR</v>
          </cell>
          <cell r="E13" t="str">
            <v>45-49 F</v>
          </cell>
          <cell r="F13">
            <v>55</v>
          </cell>
          <cell r="G13">
            <v>1</v>
          </cell>
          <cell r="H13">
            <v>2.7222222222222224E-2</v>
          </cell>
          <cell r="I13">
            <v>1.5123456790123457E-3</v>
          </cell>
          <cell r="J13">
            <v>70</v>
          </cell>
          <cell r="K13">
            <v>2</v>
          </cell>
          <cell r="L13">
            <v>9.795138888888888E-2</v>
          </cell>
          <cell r="M13">
            <v>25.522864232541671</v>
          </cell>
          <cell r="N13">
            <v>60</v>
          </cell>
          <cell r="O13">
            <v>2</v>
          </cell>
          <cell r="P13">
            <v>6.1643518518518514E-2</v>
          </cell>
          <cell r="Q13">
            <v>4.4031084656084652E-3</v>
          </cell>
          <cell r="R13" t="str">
            <v>F</v>
          </cell>
          <cell r="S13">
            <v>9</v>
          </cell>
          <cell r="T13">
            <v>0.18681712962962962</v>
          </cell>
          <cell r="U13">
            <v>16.906015736323663</v>
          </cell>
          <cell r="V13">
            <v>57</v>
          </cell>
        </row>
        <row r="14">
          <cell r="A14">
            <v>65</v>
          </cell>
          <cell r="B14">
            <v>20</v>
          </cell>
          <cell r="C14" t="str">
            <v>CAMILA RIBEIRO ERN LEDUC</v>
          </cell>
          <cell r="D14" t="str">
            <v>ABTRI</v>
          </cell>
          <cell r="E14" t="str">
            <v>30-34 F</v>
          </cell>
          <cell r="F14">
            <v>59</v>
          </cell>
          <cell r="G14">
            <v>3</v>
          </cell>
          <cell r="H14">
            <v>2.7384259259259257E-2</v>
          </cell>
          <cell r="I14">
            <v>1.5213477366255142E-3</v>
          </cell>
          <cell r="J14">
            <v>71</v>
          </cell>
          <cell r="K14">
            <v>3</v>
          </cell>
          <cell r="L14">
            <v>9.8125000000000004E-2</v>
          </cell>
          <cell r="M14">
            <v>25.477707006369442</v>
          </cell>
          <cell r="N14">
            <v>65</v>
          </cell>
          <cell r="O14">
            <v>3</v>
          </cell>
          <cell r="P14">
            <v>6.9733796296296308E-2</v>
          </cell>
          <cell r="Q14">
            <v>4.9809854497354505E-3</v>
          </cell>
          <cell r="R14" t="str">
            <v>F</v>
          </cell>
          <cell r="S14">
            <v>10</v>
          </cell>
          <cell r="T14">
            <v>0.19524305555555557</v>
          </cell>
          <cell r="U14">
            <v>16.176418282055852</v>
          </cell>
          <cell r="V14">
            <v>54</v>
          </cell>
          <cell r="W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W15">
            <v>0</v>
          </cell>
        </row>
        <row r="16">
          <cell r="A16" t="str">
            <v>#</v>
          </cell>
          <cell r="B16" t="str">
            <v>Número</v>
          </cell>
          <cell r="C16" t="str">
            <v>Nome</v>
          </cell>
          <cell r="D16" t="str">
            <v>Equipe</v>
          </cell>
          <cell r="E16" t="str">
            <v>Categoria</v>
          </cell>
          <cell r="F16" t="str">
            <v>#G</v>
          </cell>
          <cell r="G16" t="str">
            <v>#C</v>
          </cell>
          <cell r="H16" t="str">
            <v>Natação</v>
          </cell>
          <cell r="I16" t="str">
            <v>min/100m</v>
          </cell>
          <cell r="J16" t="str">
            <v>#G</v>
          </cell>
          <cell r="K16" t="str">
            <v>#C</v>
          </cell>
          <cell r="L16" t="str">
            <v>Ciclismo</v>
          </cell>
          <cell r="M16" t="str">
            <v>Km/h</v>
          </cell>
          <cell r="N16" t="str">
            <v>#G</v>
          </cell>
          <cell r="O16" t="str">
            <v>#C</v>
          </cell>
          <cell r="P16" t="str">
            <v>Corrida</v>
          </cell>
          <cell r="Q16" t="str">
            <v>min/Km</v>
          </cell>
          <cell r="R16" t="str">
            <v>S</v>
          </cell>
          <cell r="S16" t="str">
            <v>#S</v>
          </cell>
          <cell r="T16" t="str">
            <v>Total</v>
          </cell>
          <cell r="U16" t="str">
            <v>Km/h</v>
          </cell>
          <cell r="W16">
            <v>0</v>
          </cell>
        </row>
        <row r="17">
          <cell r="A17">
            <v>1</v>
          </cell>
          <cell r="B17">
            <v>9</v>
          </cell>
          <cell r="C17" t="str">
            <v>GUILHERME GARCIA CUNHA</v>
          </cell>
          <cell r="D17" t="str">
            <v>ASBENTRI</v>
          </cell>
          <cell r="E17" t="str">
            <v>25-29 M</v>
          </cell>
          <cell r="F17">
            <v>7</v>
          </cell>
          <cell r="G17">
            <v>2</v>
          </cell>
          <cell r="H17">
            <v>2.0254629629629629E-2</v>
          </cell>
          <cell r="I17">
            <v>1.1252572016460904E-3</v>
          </cell>
          <cell r="J17">
            <v>1</v>
          </cell>
          <cell r="K17">
            <v>1</v>
          </cell>
          <cell r="L17">
            <v>6.7731481481481476E-2</v>
          </cell>
          <cell r="M17">
            <v>36.91045796308957</v>
          </cell>
          <cell r="N17">
            <v>1</v>
          </cell>
          <cell r="O17">
            <v>1</v>
          </cell>
          <cell r="P17">
            <v>4.135416666666665E-2</v>
          </cell>
          <cell r="Q17">
            <v>2.9538690476190463E-3</v>
          </cell>
          <cell r="R17" t="str">
            <v>M</v>
          </cell>
          <cell r="S17">
            <v>1</v>
          </cell>
          <cell r="T17">
            <v>0.12934027777777776</v>
          </cell>
          <cell r="U17">
            <v>24.418791946308747</v>
          </cell>
          <cell r="V17">
            <v>100</v>
          </cell>
          <cell r="W17">
            <v>0</v>
          </cell>
        </row>
        <row r="18">
          <cell r="A18">
            <v>2</v>
          </cell>
          <cell r="B18">
            <v>50</v>
          </cell>
          <cell r="C18" t="str">
            <v>ROBERTO MELO DE LEMOS</v>
          </cell>
          <cell r="D18" t="str">
            <v>ATRIJUR</v>
          </cell>
          <cell r="E18" t="str">
            <v>45-49 M</v>
          </cell>
          <cell r="F18">
            <v>9</v>
          </cell>
          <cell r="G18">
            <v>1</v>
          </cell>
          <cell r="H18">
            <v>2.0787037037037038E-2</v>
          </cell>
          <cell r="I18">
            <v>1.1548353909465021E-3</v>
          </cell>
          <cell r="J18">
            <v>2</v>
          </cell>
          <cell r="K18">
            <v>1</v>
          </cell>
          <cell r="L18">
            <v>6.913194444444444E-2</v>
          </cell>
          <cell r="M18">
            <v>36.162732295329008</v>
          </cell>
          <cell r="N18">
            <v>2</v>
          </cell>
          <cell r="O18">
            <v>1</v>
          </cell>
          <cell r="P18">
            <v>4.1932870370370384E-2</v>
          </cell>
          <cell r="Q18">
            <v>2.9952050264550273E-3</v>
          </cell>
          <cell r="R18" t="str">
            <v>M</v>
          </cell>
          <cell r="S18">
            <v>2</v>
          </cell>
          <cell r="T18">
            <v>0.13185185185185186</v>
          </cell>
          <cell r="U18">
            <v>23.953651685393275</v>
          </cell>
          <cell r="V18">
            <v>90</v>
          </cell>
          <cell r="W18">
            <v>0</v>
          </cell>
        </row>
        <row r="19">
          <cell r="A19">
            <v>3</v>
          </cell>
          <cell r="B19">
            <v>4</v>
          </cell>
          <cell r="C19" t="str">
            <v>FERNANDO CINI FREITAS</v>
          </cell>
          <cell r="D19" t="str">
            <v>ATRIJUR</v>
          </cell>
          <cell r="E19" t="str">
            <v>40-44 M</v>
          </cell>
          <cell r="F19">
            <v>13</v>
          </cell>
          <cell r="G19">
            <v>2</v>
          </cell>
          <cell r="H19">
            <v>2.1238425925925924E-2</v>
          </cell>
          <cell r="I19">
            <v>1.1799125514403291E-3</v>
          </cell>
          <cell r="J19">
            <v>4</v>
          </cell>
          <cell r="K19">
            <v>1</v>
          </cell>
          <cell r="L19">
            <v>7.0196759259259264E-2</v>
          </cell>
          <cell r="M19">
            <v>35.614179719703237</v>
          </cell>
          <cell r="N19">
            <v>3</v>
          </cell>
          <cell r="O19">
            <v>1</v>
          </cell>
          <cell r="P19">
            <v>4.5578703703703691E-2</v>
          </cell>
          <cell r="Q19">
            <v>3.2556216931216922E-3</v>
          </cell>
          <cell r="R19" t="str">
            <v>M</v>
          </cell>
          <cell r="S19">
            <v>3</v>
          </cell>
          <cell r="T19">
            <v>0.13701388888888888</v>
          </cell>
          <cell r="U19">
            <v>23.051191079574274</v>
          </cell>
          <cell r="V19">
            <v>82</v>
          </cell>
        </row>
        <row r="20">
          <cell r="A20">
            <v>4</v>
          </cell>
          <cell r="B20">
            <v>5</v>
          </cell>
          <cell r="C20" t="str">
            <v>IVAN RAZEIRA</v>
          </cell>
          <cell r="D20" t="str">
            <v>ATRIJOI</v>
          </cell>
          <cell r="E20" t="str">
            <v>35-39 M</v>
          </cell>
          <cell r="F20">
            <v>5</v>
          </cell>
          <cell r="G20">
            <v>1</v>
          </cell>
          <cell r="H20">
            <v>1.9791666666666666E-2</v>
          </cell>
          <cell r="I20">
            <v>1.0995370370370369E-3</v>
          </cell>
          <cell r="J20">
            <v>8</v>
          </cell>
          <cell r="K20">
            <v>2</v>
          </cell>
          <cell r="L20">
            <v>7.4467592592592599E-2</v>
          </cell>
          <cell r="M20">
            <v>33.571650606154826</v>
          </cell>
          <cell r="N20">
            <v>4</v>
          </cell>
          <cell r="O20">
            <v>1</v>
          </cell>
          <cell r="P20">
            <v>4.38773148148148E-2</v>
          </cell>
          <cell r="Q20">
            <v>3.1340939153439145E-3</v>
          </cell>
          <cell r="R20" t="str">
            <v>M</v>
          </cell>
          <cell r="S20">
            <v>4</v>
          </cell>
          <cell r="T20">
            <v>0.13813657407407406</v>
          </cell>
          <cell r="U20">
            <v>22.863845831587788</v>
          </cell>
          <cell r="V20">
            <v>75</v>
          </cell>
        </row>
        <row r="21">
          <cell r="A21">
            <v>5</v>
          </cell>
          <cell r="B21">
            <v>7</v>
          </cell>
          <cell r="C21" t="str">
            <v>RAFAEL VITOR PINA PEREIRA</v>
          </cell>
          <cell r="D21" t="str">
            <v>ATRIJUR</v>
          </cell>
          <cell r="E21" t="str">
            <v>40-44 M</v>
          </cell>
          <cell r="F21">
            <v>14</v>
          </cell>
          <cell r="G21">
            <v>3</v>
          </cell>
          <cell r="H21">
            <v>2.1678240740740738E-2</v>
          </cell>
          <cell r="I21">
            <v>1.20434670781893E-3</v>
          </cell>
          <cell r="J21">
            <v>9</v>
          </cell>
          <cell r="K21">
            <v>2</v>
          </cell>
          <cell r="L21">
            <v>7.3900462962962959E-2</v>
          </cell>
          <cell r="M21">
            <v>33.829287392325789</v>
          </cell>
          <cell r="N21">
            <v>5</v>
          </cell>
          <cell r="O21">
            <v>2</v>
          </cell>
          <cell r="P21">
            <v>4.3506944444444445E-2</v>
          </cell>
          <cell r="Q21">
            <v>3.107638888888889E-3</v>
          </cell>
          <cell r="R21" t="str">
            <v>M</v>
          </cell>
          <cell r="S21">
            <v>5</v>
          </cell>
          <cell r="T21">
            <v>0.13908564814814814</v>
          </cell>
          <cell r="U21">
            <v>22.707830573354435</v>
          </cell>
          <cell r="V21">
            <v>69</v>
          </cell>
        </row>
        <row r="22">
          <cell r="A22">
            <v>6</v>
          </cell>
          <cell r="B22">
            <v>35</v>
          </cell>
          <cell r="C22" t="str">
            <v>TARSO GONÇALVES SOARES</v>
          </cell>
          <cell r="D22" t="str">
            <v>ABTRI</v>
          </cell>
          <cell r="E22" t="str">
            <v>30-34 M</v>
          </cell>
          <cell r="F22">
            <v>6</v>
          </cell>
          <cell r="G22">
            <v>3</v>
          </cell>
          <cell r="H22">
            <v>1.9849537037037037E-2</v>
          </cell>
          <cell r="I22">
            <v>1.1027520576131688E-3</v>
          </cell>
          <cell r="J22">
            <v>6</v>
          </cell>
          <cell r="K22">
            <v>1</v>
          </cell>
          <cell r="L22">
            <v>7.2546296296296289E-2</v>
          </cell>
          <cell r="M22">
            <v>34.460753031269974</v>
          </cell>
          <cell r="N22">
            <v>6</v>
          </cell>
          <cell r="O22">
            <v>1</v>
          </cell>
          <cell r="P22">
            <v>4.8854166666666685E-2</v>
          </cell>
          <cell r="Q22">
            <v>3.4895833333333346E-3</v>
          </cell>
          <cell r="R22" t="str">
            <v>M</v>
          </cell>
          <cell r="S22">
            <v>6</v>
          </cell>
          <cell r="T22">
            <v>0.14125000000000001</v>
          </cell>
          <cell r="U22">
            <v>22.359882005899721</v>
          </cell>
          <cell r="V22">
            <v>64</v>
          </cell>
        </row>
        <row r="23">
          <cell r="A23">
            <v>7</v>
          </cell>
          <cell r="B23">
            <v>31</v>
          </cell>
          <cell r="C23" t="str">
            <v>FABRICIO ABIDO CAMARGO</v>
          </cell>
          <cell r="D23" t="str">
            <v>ATRIJUR</v>
          </cell>
          <cell r="E23" t="str">
            <v>35-39 M</v>
          </cell>
          <cell r="F23">
            <v>15</v>
          </cell>
          <cell r="G23">
            <v>4</v>
          </cell>
          <cell r="H23">
            <v>2.1921296296296296E-2</v>
          </cell>
          <cell r="I23">
            <v>1.2178497942386833E-3</v>
          </cell>
          <cell r="J23">
            <v>10</v>
          </cell>
          <cell r="K23">
            <v>3</v>
          </cell>
          <cell r="L23">
            <v>7.3819444444444438E-2</v>
          </cell>
          <cell r="M23">
            <v>33.866415804327403</v>
          </cell>
          <cell r="N23">
            <v>7</v>
          </cell>
          <cell r="O23">
            <v>2</v>
          </cell>
          <cell r="P23">
            <v>4.6284722222222213E-2</v>
          </cell>
          <cell r="Q23">
            <v>3.3060515873015867E-3</v>
          </cell>
          <cell r="R23" t="str">
            <v>M</v>
          </cell>
          <cell r="S23">
            <v>7</v>
          </cell>
          <cell r="T23">
            <v>0.14202546296296295</v>
          </cell>
          <cell r="U23">
            <v>22.237796430608771</v>
          </cell>
          <cell r="V23">
            <v>60</v>
          </cell>
        </row>
        <row r="24">
          <cell r="A24">
            <v>8</v>
          </cell>
          <cell r="B24">
            <v>51</v>
          </cell>
          <cell r="C24" t="str">
            <v>JOAO GUILHERME FONSECA DE MELO</v>
          </cell>
          <cell r="D24" t="str">
            <v>ADTRISC</v>
          </cell>
          <cell r="E24" t="str">
            <v>30-34 M</v>
          </cell>
          <cell r="F24">
            <v>4</v>
          </cell>
          <cell r="G24">
            <v>2</v>
          </cell>
          <cell r="H24">
            <v>1.954861111111111E-2</v>
          </cell>
          <cell r="I24">
            <v>1.0860339506172838E-3</v>
          </cell>
          <cell r="J24">
            <v>7</v>
          </cell>
          <cell r="K24">
            <v>2</v>
          </cell>
          <cell r="L24">
            <v>7.3761574074074077E-2</v>
          </cell>
          <cell r="M24">
            <v>33.892986034834479</v>
          </cell>
          <cell r="N24">
            <v>8</v>
          </cell>
          <cell r="O24">
            <v>2</v>
          </cell>
          <cell r="P24">
            <v>4.9062499999999981E-2</v>
          </cell>
          <cell r="Q24">
            <v>3.5044642857142844E-3</v>
          </cell>
          <cell r="R24" t="str">
            <v>M</v>
          </cell>
          <cell r="S24">
            <v>8</v>
          </cell>
          <cell r="T24">
            <v>0.14237268518518517</v>
          </cell>
          <cell r="U24">
            <v>22.183562312007172</v>
          </cell>
          <cell r="V24">
            <v>57</v>
          </cell>
        </row>
        <row r="25">
          <cell r="A25">
            <v>9</v>
          </cell>
          <cell r="B25">
            <v>41</v>
          </cell>
          <cell r="C25" t="str">
            <v>ANTONIO FABRICIO DA SILVA DE OLIVEIRA</v>
          </cell>
          <cell r="D25" t="str">
            <v>ATRIJUR</v>
          </cell>
          <cell r="E25" t="str">
            <v>35-39 M</v>
          </cell>
          <cell r="F25">
            <v>11</v>
          </cell>
          <cell r="G25">
            <v>3</v>
          </cell>
          <cell r="H25">
            <v>2.1134259259259259E-2</v>
          </cell>
          <cell r="I25">
            <v>1.1741255144032924E-3</v>
          </cell>
          <cell r="J25">
            <v>3</v>
          </cell>
          <cell r="K25">
            <v>1</v>
          </cell>
          <cell r="L25">
            <v>6.9629629629629625E-2</v>
          </cell>
          <cell r="M25">
            <v>35.904255319148966</v>
          </cell>
          <cell r="N25">
            <v>9</v>
          </cell>
          <cell r="O25">
            <v>3</v>
          </cell>
          <cell r="P25">
            <v>5.1793981481481496E-2</v>
          </cell>
          <cell r="Q25">
            <v>3.6995701058201067E-3</v>
          </cell>
          <cell r="R25" t="str">
            <v>M</v>
          </cell>
          <cell r="S25">
            <v>9</v>
          </cell>
          <cell r="T25">
            <v>0.14255787037037038</v>
          </cell>
          <cell r="U25">
            <v>22.154745473735506</v>
          </cell>
          <cell r="V25">
            <v>54</v>
          </cell>
        </row>
        <row r="26">
          <cell r="A26">
            <v>10</v>
          </cell>
          <cell r="B26">
            <v>8</v>
          </cell>
          <cell r="C26" t="str">
            <v>EURICO ANTONIO MENDES</v>
          </cell>
          <cell r="D26" t="str">
            <v>ABTRI</v>
          </cell>
          <cell r="E26" t="str">
            <v>40-44 M</v>
          </cell>
          <cell r="F26">
            <v>48</v>
          </cell>
          <cell r="G26">
            <v>9</v>
          </cell>
          <cell r="H26">
            <v>2.6180555555555558E-2</v>
          </cell>
          <cell r="I26">
            <v>1.4544753086419755E-3</v>
          </cell>
          <cell r="J26">
            <v>17</v>
          </cell>
          <cell r="K26">
            <v>4</v>
          </cell>
          <cell r="L26">
            <v>7.3333333333333334E-2</v>
          </cell>
          <cell r="M26">
            <v>34.090909090909115</v>
          </cell>
          <cell r="N26">
            <v>10</v>
          </cell>
          <cell r="O26">
            <v>3</v>
          </cell>
          <cell r="P26">
            <v>4.371527777777777E-2</v>
          </cell>
          <cell r="Q26">
            <v>3.1225198412698409E-3</v>
          </cell>
          <cell r="R26" t="str">
            <v>M</v>
          </cell>
          <cell r="S26">
            <v>10</v>
          </cell>
          <cell r="T26">
            <v>0.14322916666666666</v>
          </cell>
          <cell r="U26">
            <v>22.050909090909109</v>
          </cell>
          <cell r="V26">
            <v>52</v>
          </cell>
        </row>
        <row r="27">
          <cell r="A27">
            <v>12</v>
          </cell>
          <cell r="B27">
            <v>63</v>
          </cell>
          <cell r="C27" t="str">
            <v>FRANCISCO MATIAS LECOT</v>
          </cell>
          <cell r="D27" t="str">
            <v>TRIAL</v>
          </cell>
          <cell r="E27" t="str">
            <v>25-29 M</v>
          </cell>
          <cell r="F27">
            <v>1</v>
          </cell>
          <cell r="G27">
            <v>1</v>
          </cell>
          <cell r="H27">
            <v>1.8356481481481481E-2</v>
          </cell>
          <cell r="I27">
            <v>1.0198045267489713E-3</v>
          </cell>
          <cell r="J27">
            <v>5</v>
          </cell>
          <cell r="K27">
            <v>2</v>
          </cell>
          <cell r="L27">
            <v>7.3784722222222238E-2</v>
          </cell>
          <cell r="M27">
            <v>33.882352941176485</v>
          </cell>
          <cell r="N27">
            <v>12</v>
          </cell>
          <cell r="O27">
            <v>2</v>
          </cell>
          <cell r="P27">
            <v>5.3229166666666661E-2</v>
          </cell>
          <cell r="Q27">
            <v>3.8020833333333327E-3</v>
          </cell>
          <cell r="R27" t="str">
            <v>M</v>
          </cell>
          <cell r="S27">
            <v>12</v>
          </cell>
          <cell r="T27">
            <v>0.14537037037037037</v>
          </cell>
          <cell r="U27">
            <v>21.726114649681545</v>
          </cell>
          <cell r="V27">
            <v>50</v>
          </cell>
        </row>
        <row r="28">
          <cell r="A28">
            <v>13</v>
          </cell>
          <cell r="B28">
            <v>34</v>
          </cell>
          <cell r="C28" t="str">
            <v>ARTUR BARCELOS HENRIQUE</v>
          </cell>
          <cell r="D28" t="str">
            <v>SRMAMPITUBA</v>
          </cell>
          <cell r="E28" t="str">
            <v>25-29 M</v>
          </cell>
          <cell r="F28">
            <v>23</v>
          </cell>
          <cell r="G28">
            <v>4</v>
          </cell>
          <cell r="H28">
            <v>2.3495370370370371E-2</v>
          </cell>
          <cell r="I28">
            <v>1.3052983539094652E-3</v>
          </cell>
          <cell r="J28">
            <v>23</v>
          </cell>
          <cell r="K28">
            <v>4</v>
          </cell>
          <cell r="L28">
            <v>7.7280092592592595E-2</v>
          </cell>
          <cell r="M28">
            <v>32.349857720533194</v>
          </cell>
          <cell r="N28">
            <v>13</v>
          </cell>
          <cell r="O28">
            <v>3</v>
          </cell>
          <cell r="P28">
            <v>4.4837962962962968E-2</v>
          </cell>
          <cell r="Q28">
            <v>3.2027116402116407E-3</v>
          </cell>
          <cell r="R28" t="str">
            <v>M</v>
          </cell>
          <cell r="S28">
            <v>13</v>
          </cell>
          <cell r="T28">
            <v>0.14561342592592594</v>
          </cell>
          <cell r="U28">
            <v>21.689849773467945</v>
          </cell>
          <cell r="V28">
            <v>49</v>
          </cell>
        </row>
        <row r="29">
          <cell r="A29">
            <v>14</v>
          </cell>
          <cell r="B29">
            <v>65</v>
          </cell>
          <cell r="C29" t="str">
            <v>LUIZ FERNANDO RODRIGUES JARDIM</v>
          </cell>
          <cell r="D29" t="str">
            <v>TRIAL</v>
          </cell>
          <cell r="E29" t="str">
            <v>25-29 M</v>
          </cell>
          <cell r="F29">
            <v>21</v>
          </cell>
          <cell r="G29">
            <v>3</v>
          </cell>
          <cell r="H29">
            <v>2.297453703703704E-2</v>
          </cell>
          <cell r="I29">
            <v>1.2763631687242802E-3</v>
          </cell>
          <cell r="J29">
            <v>18</v>
          </cell>
          <cell r="K29">
            <v>3</v>
          </cell>
          <cell r="L29">
            <v>7.7002314814814801E-2</v>
          </cell>
          <cell r="M29">
            <v>32.466556440703471</v>
          </cell>
          <cell r="N29">
            <v>14</v>
          </cell>
          <cell r="O29">
            <v>4</v>
          </cell>
          <cell r="P29">
            <v>4.6273148148148147E-2</v>
          </cell>
          <cell r="Q29">
            <v>3.3052248677248675E-3</v>
          </cell>
          <cell r="R29" t="str">
            <v>M</v>
          </cell>
          <cell r="S29">
            <v>14</v>
          </cell>
          <cell r="T29">
            <v>0.14624999999999999</v>
          </cell>
          <cell r="U29">
            <v>21.595441595441613</v>
          </cell>
          <cell r="V29">
            <v>48</v>
          </cell>
        </row>
        <row r="30">
          <cell r="A30">
            <v>16</v>
          </cell>
          <cell r="B30">
            <v>43</v>
          </cell>
          <cell r="C30" t="str">
            <v>RAPHA NOSTIN ALVES</v>
          </cell>
          <cell r="D30" t="str">
            <v>ADTRISC</v>
          </cell>
          <cell r="E30" t="str">
            <v>40-44 M</v>
          </cell>
          <cell r="F30">
            <v>8</v>
          </cell>
          <cell r="G30">
            <v>1</v>
          </cell>
          <cell r="H30">
            <v>2.0474537037037038E-2</v>
          </cell>
          <cell r="I30">
            <v>1.1374742798353911E-3</v>
          </cell>
          <cell r="J30">
            <v>11</v>
          </cell>
          <cell r="K30">
            <v>3</v>
          </cell>
          <cell r="L30">
            <v>7.6574074074074072E-2</v>
          </cell>
          <cell r="M30">
            <v>32.648125755743678</v>
          </cell>
          <cell r="N30">
            <v>16</v>
          </cell>
          <cell r="O30">
            <v>5</v>
          </cell>
          <cell r="P30">
            <v>5.2164351851851851E-2</v>
          </cell>
          <cell r="Q30">
            <v>3.7260251322751318E-3</v>
          </cell>
          <cell r="R30" t="str">
            <v>M</v>
          </cell>
          <cell r="S30">
            <v>16</v>
          </cell>
          <cell r="T30">
            <v>0.15129629629629629</v>
          </cell>
          <cell r="U30">
            <v>21.166614955010875</v>
          </cell>
          <cell r="V30">
            <v>47</v>
          </cell>
        </row>
        <row r="31">
          <cell r="A31">
            <v>17</v>
          </cell>
          <cell r="B31">
            <v>46</v>
          </cell>
          <cell r="C31" t="str">
            <v>FELIPE DE TOLEDO MARINO</v>
          </cell>
          <cell r="D31" t="str">
            <v>ATGF</v>
          </cell>
          <cell r="E31" t="str">
            <v>35-39 M</v>
          </cell>
          <cell r="F31">
            <v>19</v>
          </cell>
          <cell r="G31">
            <v>6</v>
          </cell>
          <cell r="H31">
            <v>2.2210648148148149E-2</v>
          </cell>
          <cell r="I31">
            <v>1.2339248971193417E-3</v>
          </cell>
          <cell r="J31">
            <v>14</v>
          </cell>
          <cell r="K31">
            <v>4</v>
          </cell>
          <cell r="L31">
            <v>7.6631944444444447E-2</v>
          </cell>
          <cell r="M31">
            <v>32.623470774807451</v>
          </cell>
          <cell r="N31">
            <v>17</v>
          </cell>
          <cell r="O31">
            <v>5</v>
          </cell>
          <cell r="P31">
            <v>5.0798611111111114E-2</v>
          </cell>
          <cell r="Q31">
            <v>3.6284722222222226E-3</v>
          </cell>
          <cell r="R31" t="str">
            <v>M</v>
          </cell>
          <cell r="S31">
            <v>17</v>
          </cell>
          <cell r="T31">
            <v>0.14964120370370371</v>
          </cell>
          <cell r="U31">
            <v>21.106040683734257</v>
          </cell>
          <cell r="V31">
            <v>46</v>
          </cell>
        </row>
        <row r="32">
          <cell r="A32">
            <v>18</v>
          </cell>
          <cell r="B32">
            <v>56</v>
          </cell>
          <cell r="C32" t="str">
            <v>ANDRÉ VENTURI PEREIRA</v>
          </cell>
          <cell r="D32" t="str">
            <v>ADTRISC</v>
          </cell>
          <cell r="E32" t="str">
            <v>35-39 M</v>
          </cell>
          <cell r="F32">
            <v>29</v>
          </cell>
          <cell r="G32">
            <v>9</v>
          </cell>
          <cell r="H32">
            <v>2.3865740740740743E-2</v>
          </cell>
          <cell r="I32">
            <v>1.3258744855967079E-3</v>
          </cell>
          <cell r="J32">
            <v>20</v>
          </cell>
          <cell r="K32">
            <v>7</v>
          </cell>
          <cell r="L32">
            <v>7.6192129629629637E-2</v>
          </cell>
          <cell r="M32">
            <v>32.811787938629827</v>
          </cell>
          <cell r="N32">
            <v>18</v>
          </cell>
          <cell r="O32">
            <v>6</v>
          </cell>
          <cell r="P32">
            <v>5.0034722222222203E-2</v>
          </cell>
          <cell r="Q32">
            <v>3.5739087301587284E-3</v>
          </cell>
          <cell r="R32" t="str">
            <v>M</v>
          </cell>
          <cell r="S32">
            <v>18</v>
          </cell>
          <cell r="T32">
            <v>0.15009259259259258</v>
          </cell>
          <cell r="U32">
            <v>21.042566317088234</v>
          </cell>
          <cell r="V32">
            <v>45</v>
          </cell>
        </row>
        <row r="33">
          <cell r="A33">
            <v>19</v>
          </cell>
          <cell r="B33">
            <v>32</v>
          </cell>
          <cell r="C33" t="str">
            <v>MAURO ANDRÉ PAGLIOSA</v>
          </cell>
          <cell r="D33" t="str">
            <v>ADTRISC</v>
          </cell>
          <cell r="E33" t="str">
            <v>35-39 M</v>
          </cell>
          <cell r="F33">
            <v>26</v>
          </cell>
          <cell r="G33">
            <v>7</v>
          </cell>
          <cell r="H33">
            <v>2.3796296296296298E-2</v>
          </cell>
          <cell r="I33">
            <v>1.3220164609053498E-3</v>
          </cell>
          <cell r="J33">
            <v>25</v>
          </cell>
          <cell r="K33">
            <v>8</v>
          </cell>
          <cell r="L33">
            <v>7.7199074074074073E-2</v>
          </cell>
          <cell r="M33">
            <v>32.383808095952048</v>
          </cell>
          <cell r="N33">
            <v>19</v>
          </cell>
          <cell r="O33">
            <v>7</v>
          </cell>
          <cell r="P33">
            <v>5.0034722222222217E-2</v>
          </cell>
          <cell r="Q33">
            <v>3.5739087301587297E-3</v>
          </cell>
          <cell r="R33" t="str">
            <v>M</v>
          </cell>
          <cell r="S33">
            <v>19</v>
          </cell>
          <cell r="T33">
            <v>0.15103009259259259</v>
          </cell>
          <cell r="U33">
            <v>20.911947275653326</v>
          </cell>
          <cell r="V33">
            <v>44</v>
          </cell>
        </row>
        <row r="34">
          <cell r="A34">
            <v>20</v>
          </cell>
          <cell r="B34">
            <v>57</v>
          </cell>
          <cell r="C34" t="str">
            <v xml:space="preserve">SANDRO GAYNETT DE BARROS  </v>
          </cell>
          <cell r="D34" t="str">
            <v>ADTRISC</v>
          </cell>
          <cell r="E34" t="str">
            <v>MILITAR</v>
          </cell>
          <cell r="F34">
            <v>25</v>
          </cell>
          <cell r="G34">
            <v>2</v>
          </cell>
          <cell r="H34">
            <v>2.3680555555555555E-2</v>
          </cell>
          <cell r="I34">
            <v>1.3155864197530863E-3</v>
          </cell>
          <cell r="J34">
            <v>13</v>
          </cell>
          <cell r="K34">
            <v>1</v>
          </cell>
          <cell r="L34">
            <v>7.4895833333333328E-2</v>
          </cell>
          <cell r="M34">
            <v>33.379694019471515</v>
          </cell>
          <cell r="N34">
            <v>20</v>
          </cell>
          <cell r="O34">
            <v>1</v>
          </cell>
          <cell r="P34">
            <v>5.4444444444444448E-2</v>
          </cell>
          <cell r="Q34">
            <v>3.8888888888888892E-3</v>
          </cell>
          <cell r="R34" t="str">
            <v>M</v>
          </cell>
          <cell r="S34">
            <v>20</v>
          </cell>
          <cell r="T34">
            <v>0.15302083333333333</v>
          </cell>
          <cell r="U34">
            <v>20.639891082368976</v>
          </cell>
          <cell r="V34">
            <v>43</v>
          </cell>
        </row>
        <row r="35">
          <cell r="A35">
            <v>21</v>
          </cell>
          <cell r="B35">
            <v>10</v>
          </cell>
          <cell r="C35" t="str">
            <v>JORGE LUÍS CAMARGO FONSECA-PARAATLETA</v>
          </cell>
          <cell r="D35" t="str">
            <v>SRMAMPITUBA</v>
          </cell>
          <cell r="E35" t="str">
            <v>PARA M</v>
          </cell>
          <cell r="F35">
            <v>50</v>
          </cell>
          <cell r="G35">
            <v>1</v>
          </cell>
          <cell r="H35">
            <v>2.6689814814814816E-2</v>
          </cell>
          <cell r="I35">
            <v>1.4827674897119341E-3</v>
          </cell>
          <cell r="J35">
            <v>31</v>
          </cell>
          <cell r="K35">
            <v>1</v>
          </cell>
          <cell r="L35">
            <v>7.6701388888888875E-2</v>
          </cell>
          <cell r="M35">
            <v>32.593933906745164</v>
          </cell>
          <cell r="N35">
            <v>21</v>
          </cell>
          <cell r="O35">
            <v>1</v>
          </cell>
          <cell r="P35">
            <v>5.1226851851851857E-2</v>
          </cell>
          <cell r="Q35">
            <v>3.6590608465608466E-3</v>
          </cell>
          <cell r="R35" t="str">
            <v>M</v>
          </cell>
          <cell r="S35">
            <v>21</v>
          </cell>
          <cell r="T35">
            <v>0.15461805555555555</v>
          </cell>
          <cell r="U35">
            <v>20.426678643611066</v>
          </cell>
          <cell r="V35">
            <v>42</v>
          </cell>
        </row>
        <row r="36">
          <cell r="A36">
            <v>23</v>
          </cell>
          <cell r="B36">
            <v>25</v>
          </cell>
          <cell r="C36" t="str">
            <v>RENEE GONÇALVES FILHO</v>
          </cell>
          <cell r="D36" t="str">
            <v>ATGF</v>
          </cell>
          <cell r="E36" t="str">
            <v>30-34 M</v>
          </cell>
          <cell r="F36">
            <v>45</v>
          </cell>
          <cell r="G36">
            <v>6</v>
          </cell>
          <cell r="H36">
            <v>2.5590277777777778E-2</v>
          </cell>
          <cell r="I36">
            <v>1.4216820987654321E-3</v>
          </cell>
          <cell r="J36">
            <v>34</v>
          </cell>
          <cell r="K36">
            <v>3</v>
          </cell>
          <cell r="L36">
            <v>7.8715277777777773E-2</v>
          </cell>
          <cell r="M36">
            <v>31.760035288928123</v>
          </cell>
          <cell r="N36">
            <v>23</v>
          </cell>
          <cell r="O36">
            <v>3</v>
          </cell>
          <cell r="P36">
            <v>5.2523148148148138E-2</v>
          </cell>
          <cell r="Q36">
            <v>3.7516534391534386E-3</v>
          </cell>
          <cell r="R36" t="str">
            <v>M</v>
          </cell>
          <cell r="S36">
            <v>22</v>
          </cell>
          <cell r="T36">
            <v>0.15682870370370369</v>
          </cell>
          <cell r="U36">
            <v>20.138745387453891</v>
          </cell>
          <cell r="V36">
            <v>41</v>
          </cell>
        </row>
        <row r="37">
          <cell r="A37">
            <v>24</v>
          </cell>
          <cell r="B37">
            <v>21</v>
          </cell>
          <cell r="C37" t="str">
            <v>YAN HUSADEL LEDUC</v>
          </cell>
          <cell r="D37" t="str">
            <v>ABTRI</v>
          </cell>
          <cell r="E37" t="str">
            <v>35-39 M</v>
          </cell>
          <cell r="F37">
            <v>44</v>
          </cell>
          <cell r="G37">
            <v>15</v>
          </cell>
          <cell r="H37">
            <v>2.5358796296296296E-2</v>
          </cell>
          <cell r="I37">
            <v>1.4088220164609055E-3</v>
          </cell>
          <cell r="J37">
            <v>37</v>
          </cell>
          <cell r="K37">
            <v>11</v>
          </cell>
          <cell r="L37">
            <v>7.9108796296296302E-2</v>
          </cell>
          <cell r="M37">
            <v>31.602048280907116</v>
          </cell>
          <cell r="N37">
            <v>24</v>
          </cell>
          <cell r="O37">
            <v>8</v>
          </cell>
          <cell r="P37">
            <v>5.4317129629629604E-2</v>
          </cell>
          <cell r="Q37">
            <v>3.8797949735449718E-3</v>
          </cell>
          <cell r="R37" t="str">
            <v>M</v>
          </cell>
          <cell r="S37">
            <v>23</v>
          </cell>
          <cell r="T37">
            <v>0.1587847222222222</v>
          </cell>
          <cell r="U37">
            <v>19.890662584736514</v>
          </cell>
          <cell r="V37">
            <v>40</v>
          </cell>
        </row>
        <row r="38">
          <cell r="A38">
            <v>25</v>
          </cell>
          <cell r="B38">
            <v>54</v>
          </cell>
          <cell r="C38" t="str">
            <v>MARCELO BATISTA LIMA</v>
          </cell>
          <cell r="D38" t="str">
            <v>ADTRISC</v>
          </cell>
          <cell r="E38" t="str">
            <v>MILITAR</v>
          </cell>
          <cell r="F38">
            <v>24</v>
          </cell>
          <cell r="G38">
            <v>1</v>
          </cell>
          <cell r="H38">
            <v>2.359953703703704E-2</v>
          </cell>
          <cell r="I38">
            <v>1.3110853909465024E-3</v>
          </cell>
          <cell r="J38">
            <v>29</v>
          </cell>
          <cell r="K38">
            <v>2</v>
          </cell>
          <cell r="L38">
            <v>7.8437499999999993E-2</v>
          </cell>
          <cell r="M38">
            <v>31.872509960159388</v>
          </cell>
          <cell r="N38">
            <v>25</v>
          </cell>
          <cell r="O38">
            <v>2</v>
          </cell>
          <cell r="P38">
            <v>5.7060185185185186E-2</v>
          </cell>
          <cell r="Q38">
            <v>4.0757275132275129E-3</v>
          </cell>
          <cell r="R38" t="str">
            <v>M</v>
          </cell>
          <cell r="S38">
            <v>24</v>
          </cell>
          <cell r="T38">
            <v>0.15909722222222222</v>
          </cell>
          <cell r="U38">
            <v>19.851593190746414</v>
          </cell>
          <cell r="V38">
            <v>39</v>
          </cell>
        </row>
        <row r="39">
          <cell r="A39">
            <v>26</v>
          </cell>
          <cell r="B39">
            <v>60</v>
          </cell>
          <cell r="C39" t="str">
            <v>GILEAD ALVES MAURICIO</v>
          </cell>
          <cell r="D39" t="str">
            <v>ATRIJUR</v>
          </cell>
          <cell r="E39" t="str">
            <v>45-49 M</v>
          </cell>
          <cell r="F39">
            <v>49</v>
          </cell>
          <cell r="G39">
            <v>3</v>
          </cell>
          <cell r="H39">
            <v>2.6516203703703698E-2</v>
          </cell>
          <cell r="I39">
            <v>1.4731224279835387E-3</v>
          </cell>
          <cell r="J39">
            <v>39</v>
          </cell>
          <cell r="K39">
            <v>2</v>
          </cell>
          <cell r="L39">
            <v>7.9976851851851855E-2</v>
          </cell>
          <cell r="M39">
            <v>31.25904486251811</v>
          </cell>
          <cell r="N39">
            <v>26</v>
          </cell>
          <cell r="O39">
            <v>2</v>
          </cell>
          <cell r="P39">
            <v>5.3113425925925939E-2</v>
          </cell>
          <cell r="Q39">
            <v>3.7938161375661384E-3</v>
          </cell>
          <cell r="R39" t="str">
            <v>M</v>
          </cell>
          <cell r="S39">
            <v>25</v>
          </cell>
          <cell r="T39">
            <v>0.15960648148148149</v>
          </cell>
          <cell r="U39">
            <v>19.788252356780291</v>
          </cell>
          <cell r="V39">
            <v>38</v>
          </cell>
        </row>
        <row r="40">
          <cell r="A40">
            <v>28</v>
          </cell>
          <cell r="B40">
            <v>28</v>
          </cell>
          <cell r="C40" t="str">
            <v>ARLEY ANSELMO JUNIOR</v>
          </cell>
          <cell r="D40" t="str">
            <v>ATRIJUR</v>
          </cell>
          <cell r="E40" t="str">
            <v>35-39 M</v>
          </cell>
          <cell r="F40">
            <v>16</v>
          </cell>
          <cell r="G40">
            <v>5</v>
          </cell>
          <cell r="H40">
            <v>2.2037037037037036E-2</v>
          </cell>
          <cell r="I40">
            <v>1.2242798353909465E-3</v>
          </cell>
          <cell r="J40">
            <v>38</v>
          </cell>
          <cell r="K40">
            <v>12</v>
          </cell>
          <cell r="L40">
            <v>8.3796296296296299E-2</v>
          </cell>
          <cell r="M40">
            <v>29.834254143646429</v>
          </cell>
          <cell r="N40">
            <v>28</v>
          </cell>
          <cell r="O40">
            <v>9</v>
          </cell>
          <cell r="P40">
            <v>5.4259259259259257E-2</v>
          </cell>
          <cell r="Q40">
            <v>3.8756613756613756E-3</v>
          </cell>
          <cell r="R40" t="str">
            <v>M</v>
          </cell>
          <cell r="S40">
            <v>27</v>
          </cell>
          <cell r="T40">
            <v>0.16009259259259259</v>
          </cell>
          <cell r="U40">
            <v>19.728166570271849</v>
          </cell>
          <cell r="V40">
            <v>37</v>
          </cell>
        </row>
        <row r="41">
          <cell r="A41">
            <v>29</v>
          </cell>
          <cell r="B41">
            <v>11</v>
          </cell>
          <cell r="C41" t="str">
            <v>CLEBER DELL'AGNOLO SOARES</v>
          </cell>
          <cell r="D41" t="str">
            <v>ATRIBRUSQUE</v>
          </cell>
          <cell r="E41" t="str">
            <v>MILITAR</v>
          </cell>
          <cell r="F41">
            <v>56</v>
          </cell>
          <cell r="G41">
            <v>4</v>
          </cell>
          <cell r="H41">
            <v>2.7256944444444445E-2</v>
          </cell>
          <cell r="I41">
            <v>1.5142746913580248E-3</v>
          </cell>
          <cell r="J41">
            <v>46</v>
          </cell>
          <cell r="K41">
            <v>3</v>
          </cell>
          <cell r="L41">
            <v>8.1261574074074069E-2</v>
          </cell>
          <cell r="M41">
            <v>30.764848312206261</v>
          </cell>
          <cell r="N41">
            <v>29</v>
          </cell>
          <cell r="O41">
            <v>3</v>
          </cell>
          <cell r="P41">
            <v>5.2986111111111123E-2</v>
          </cell>
          <cell r="Q41">
            <v>3.7847222222222227E-3</v>
          </cell>
          <cell r="R41" t="str">
            <v>M</v>
          </cell>
          <cell r="S41">
            <v>28</v>
          </cell>
          <cell r="T41">
            <v>0.16150462962962964</v>
          </cell>
          <cell r="U41">
            <v>19.555682958291545</v>
          </cell>
          <cell r="V41">
            <v>36</v>
          </cell>
        </row>
        <row r="42">
          <cell r="A42">
            <v>30</v>
          </cell>
          <cell r="B42">
            <v>66</v>
          </cell>
          <cell r="C42" t="str">
            <v>TIAGO MARCELINO GOMES</v>
          </cell>
          <cell r="D42" t="str">
            <v>SRMAMPITUBA</v>
          </cell>
          <cell r="E42" t="str">
            <v>35-39 M</v>
          </cell>
          <cell r="F42">
            <v>28</v>
          </cell>
          <cell r="G42">
            <v>8</v>
          </cell>
          <cell r="H42">
            <v>2.3854166666666666E-2</v>
          </cell>
          <cell r="I42">
            <v>1.3252314814814815E-3</v>
          </cell>
          <cell r="J42">
            <v>27</v>
          </cell>
          <cell r="K42">
            <v>9</v>
          </cell>
          <cell r="L42">
            <v>7.7604166666666669E-2</v>
          </cell>
          <cell r="M42">
            <v>32.214765100671165</v>
          </cell>
          <cell r="N42">
            <v>30</v>
          </cell>
          <cell r="O42">
            <v>10</v>
          </cell>
          <cell r="P42">
            <v>6.1956018518518521E-2</v>
          </cell>
          <cell r="Q42">
            <v>4.425429894179894E-3</v>
          </cell>
          <cell r="R42" t="str">
            <v>M</v>
          </cell>
          <cell r="S42">
            <v>29</v>
          </cell>
          <cell r="T42">
            <v>0.16341435185185185</v>
          </cell>
          <cell r="U42">
            <v>19.327147815001076</v>
          </cell>
          <cell r="V42">
            <v>35</v>
          </cell>
        </row>
        <row r="43">
          <cell r="A43">
            <v>33</v>
          </cell>
          <cell r="B43">
            <v>89</v>
          </cell>
          <cell r="C43" t="str">
            <v>GABRIEL ROCHA</v>
          </cell>
          <cell r="D43" t="str">
            <v>ADTRISC</v>
          </cell>
          <cell r="E43" t="str">
            <v>30-34 M</v>
          </cell>
          <cell r="F43">
            <v>39</v>
          </cell>
          <cell r="G43">
            <v>4</v>
          </cell>
          <cell r="H43">
            <v>2.4537037037037038E-2</v>
          </cell>
          <cell r="I43">
            <v>1.3631687242798354E-3</v>
          </cell>
          <cell r="J43">
            <v>35</v>
          </cell>
          <cell r="K43">
            <v>4</v>
          </cell>
          <cell r="L43">
            <v>7.9780092592592597E-2</v>
          </cell>
          <cell r="M43">
            <v>31.336138111127251</v>
          </cell>
          <cell r="N43">
            <v>33</v>
          </cell>
          <cell r="O43">
            <v>4</v>
          </cell>
          <cell r="P43">
            <v>6.1550925925925926E-2</v>
          </cell>
          <cell r="Q43">
            <v>4.3964947089947092E-3</v>
          </cell>
          <cell r="R43" t="str">
            <v>M</v>
          </cell>
          <cell r="S43">
            <v>32</v>
          </cell>
          <cell r="T43">
            <v>0.16795138888888891</v>
          </cell>
          <cell r="U43">
            <v>19.04123927150933</v>
          </cell>
          <cell r="V43">
            <v>34</v>
          </cell>
        </row>
        <row r="44">
          <cell r="A44">
            <v>34</v>
          </cell>
          <cell r="B44">
            <v>69</v>
          </cell>
          <cell r="C44" t="str">
            <v>JULIAN NEYLOR INOCENTE</v>
          </cell>
          <cell r="D44" t="str">
            <v>TRIAL</v>
          </cell>
          <cell r="E44" t="str">
            <v>25-29 M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26</v>
          </cell>
          <cell r="K44">
            <v>5</v>
          </cell>
          <cell r="L44">
            <v>0</v>
          </cell>
          <cell r="M44">
            <v>0</v>
          </cell>
          <cell r="N44">
            <v>34</v>
          </cell>
          <cell r="O44">
            <v>6</v>
          </cell>
          <cell r="P44">
            <v>6.5011574074074083E-2</v>
          </cell>
          <cell r="Q44">
            <v>4.6436838624338622E-3</v>
          </cell>
          <cell r="R44" t="str">
            <v>M</v>
          </cell>
          <cell r="S44">
            <v>33</v>
          </cell>
          <cell r="T44">
            <v>0.16618055555555555</v>
          </cell>
          <cell r="U44">
            <v>19.005432511491868</v>
          </cell>
          <cell r="V44">
            <v>33</v>
          </cell>
        </row>
        <row r="45">
          <cell r="A45">
            <v>36</v>
          </cell>
          <cell r="B45">
            <v>18</v>
          </cell>
          <cell r="C45" t="str">
            <v>IVAN BORGES JUNIOR</v>
          </cell>
          <cell r="D45" t="str">
            <v>ATGF</v>
          </cell>
          <cell r="E45" t="str">
            <v>40-44 M</v>
          </cell>
          <cell r="F45">
            <v>30</v>
          </cell>
          <cell r="G45">
            <v>7</v>
          </cell>
          <cell r="H45">
            <v>2.3958333333333331E-2</v>
          </cell>
          <cell r="I45">
            <v>1.3310185185185183E-3</v>
          </cell>
          <cell r="J45">
            <v>36</v>
          </cell>
          <cell r="K45">
            <v>8</v>
          </cell>
          <cell r="L45">
            <v>8.0381944444444436E-2</v>
          </cell>
          <cell r="M45">
            <v>31.101511879049703</v>
          </cell>
          <cell r="N45">
            <v>36</v>
          </cell>
          <cell r="O45">
            <v>7</v>
          </cell>
          <cell r="P45">
            <v>6.4791666666666692E-2</v>
          </cell>
          <cell r="Q45">
            <v>4.6279761904761919E-3</v>
          </cell>
          <cell r="R45" t="str">
            <v>M</v>
          </cell>
          <cell r="S45">
            <v>35</v>
          </cell>
          <cell r="T45">
            <v>0.16913194444444446</v>
          </cell>
          <cell r="U45">
            <v>18.67378361732705</v>
          </cell>
          <cell r="V45">
            <v>32</v>
          </cell>
        </row>
        <row r="46">
          <cell r="A46">
            <v>37</v>
          </cell>
          <cell r="B46">
            <v>17</v>
          </cell>
          <cell r="C46" t="str">
            <v>ROBERTO WEINGARTNER</v>
          </cell>
          <cell r="D46" t="str">
            <v>ADTRISC</v>
          </cell>
          <cell r="E46" t="str">
            <v>MILITAR</v>
          </cell>
          <cell r="F46">
            <v>54</v>
          </cell>
          <cell r="G46">
            <v>3</v>
          </cell>
          <cell r="H46">
            <v>2.7141203703703706E-2</v>
          </cell>
          <cell r="I46">
            <v>1.5078446502057616E-3</v>
          </cell>
          <cell r="J46">
            <v>48</v>
          </cell>
          <cell r="K46">
            <v>4</v>
          </cell>
          <cell r="L46">
            <v>8.1724537037037026E-2</v>
          </cell>
          <cell r="M46">
            <v>30.590567908228323</v>
          </cell>
          <cell r="N46">
            <v>37</v>
          </cell>
          <cell r="O46">
            <v>4</v>
          </cell>
          <cell r="P46">
            <v>6.0347222222222219E-2</v>
          </cell>
          <cell r="Q46">
            <v>4.3105158730158731E-3</v>
          </cell>
          <cell r="R46" t="str">
            <v>M</v>
          </cell>
          <cell r="S46">
            <v>36</v>
          </cell>
          <cell r="T46">
            <v>0.16921296296296295</v>
          </cell>
          <cell r="U46">
            <v>18.664842681258566</v>
          </cell>
          <cell r="V46">
            <v>31</v>
          </cell>
        </row>
        <row r="47">
          <cell r="A47">
            <v>39</v>
          </cell>
          <cell r="B47">
            <v>29</v>
          </cell>
          <cell r="C47" t="str">
            <v>THALES SAMIR PITTOL MARTINI</v>
          </cell>
          <cell r="D47" t="str">
            <v>ATGF</v>
          </cell>
          <cell r="E47" t="str">
            <v>25-29 M</v>
          </cell>
          <cell r="F47">
            <v>47</v>
          </cell>
          <cell r="G47">
            <v>7</v>
          </cell>
          <cell r="H47">
            <v>2.5868055555555557E-2</v>
          </cell>
          <cell r="I47">
            <v>1.4371141975308642E-3</v>
          </cell>
          <cell r="J47">
            <v>30</v>
          </cell>
          <cell r="K47">
            <v>7</v>
          </cell>
          <cell r="L47">
            <v>7.7442129629629625E-2</v>
          </cell>
          <cell r="M47">
            <v>32.282170079210907</v>
          </cell>
          <cell r="N47">
            <v>39</v>
          </cell>
          <cell r="O47">
            <v>7</v>
          </cell>
          <cell r="P47">
            <v>6.7210648148148158E-2</v>
          </cell>
          <cell r="Q47">
            <v>4.8007605820105824E-3</v>
          </cell>
          <cell r="R47" t="str">
            <v>M</v>
          </cell>
          <cell r="S47">
            <v>37</v>
          </cell>
          <cell r="T47">
            <v>0.17052083333333334</v>
          </cell>
          <cell r="U47">
            <v>18.521686010995737</v>
          </cell>
          <cell r="V47">
            <v>30</v>
          </cell>
        </row>
        <row r="48">
          <cell r="A48">
            <v>40</v>
          </cell>
          <cell r="B48">
            <v>48</v>
          </cell>
          <cell r="C48" t="str">
            <v>CLEBER JOSÉ DOS SANTOS JUNIOR</v>
          </cell>
          <cell r="D48" t="str">
            <v>ADTRISC</v>
          </cell>
          <cell r="E48" t="str">
            <v>25-29 M</v>
          </cell>
          <cell r="F48">
            <v>36</v>
          </cell>
          <cell r="G48">
            <v>6</v>
          </cell>
          <cell r="H48">
            <v>2.4409722222222222E-2</v>
          </cell>
          <cell r="I48">
            <v>1.3560956790123458E-3</v>
          </cell>
          <cell r="J48">
            <v>33</v>
          </cell>
          <cell r="K48">
            <v>8</v>
          </cell>
          <cell r="L48">
            <v>7.9687499999999994E-2</v>
          </cell>
          <cell r="M48">
            <v>31.372549019607867</v>
          </cell>
          <cell r="N48">
            <v>40</v>
          </cell>
          <cell r="O48">
            <v>8</v>
          </cell>
          <cell r="P48">
            <v>6.7094907407407409E-2</v>
          </cell>
          <cell r="Q48">
            <v>4.7924933862433863E-3</v>
          </cell>
          <cell r="R48" t="str">
            <v>M</v>
          </cell>
          <cell r="S48">
            <v>38</v>
          </cell>
          <cell r="T48">
            <v>0.17119212962962962</v>
          </cell>
          <cell r="U48">
            <v>18.449056858900697</v>
          </cell>
          <cell r="V48">
            <v>29</v>
          </cell>
        </row>
        <row r="49">
          <cell r="A49">
            <v>42</v>
          </cell>
          <cell r="B49">
            <v>49</v>
          </cell>
          <cell r="C49" t="str">
            <v>JOSÉ ROBERTO CAFFARATE PAPALEO</v>
          </cell>
          <cell r="D49" t="str">
            <v>ATGF</v>
          </cell>
          <cell r="E49" t="str">
            <v>50-54 M</v>
          </cell>
          <cell r="F49">
            <v>43</v>
          </cell>
          <cell r="G49">
            <v>2</v>
          </cell>
          <cell r="H49">
            <v>2.508101851851852E-2</v>
          </cell>
          <cell r="I49">
            <v>1.3933899176954733E-3</v>
          </cell>
          <cell r="J49">
            <v>44</v>
          </cell>
          <cell r="K49">
            <v>2</v>
          </cell>
          <cell r="L49">
            <v>8.3125000000000004E-2</v>
          </cell>
          <cell r="M49">
            <v>30.075187969924833</v>
          </cell>
          <cell r="N49">
            <v>42</v>
          </cell>
          <cell r="O49">
            <v>2</v>
          </cell>
          <cell r="P49">
            <v>6.3796296296296268E-2</v>
          </cell>
          <cell r="Q49">
            <v>4.5568783068783052E-3</v>
          </cell>
          <cell r="R49" t="str">
            <v>M</v>
          </cell>
          <cell r="S49">
            <v>39</v>
          </cell>
          <cell r="T49">
            <v>0.17200231481481479</v>
          </cell>
          <cell r="U49">
            <v>18.362155978736308</v>
          </cell>
          <cell r="V49">
            <v>28</v>
          </cell>
        </row>
        <row r="50">
          <cell r="A50">
            <v>44</v>
          </cell>
          <cell r="B50">
            <v>47</v>
          </cell>
          <cell r="C50" t="str">
            <v>DIMITRI CAMPANA</v>
          </cell>
          <cell r="D50" t="str">
            <v>ATGF</v>
          </cell>
          <cell r="E50" t="str">
            <v>40-44 M</v>
          </cell>
          <cell r="F50">
            <v>17</v>
          </cell>
          <cell r="G50">
            <v>4</v>
          </cell>
          <cell r="H50">
            <v>2.2164351851851852E-2</v>
          </cell>
          <cell r="I50">
            <v>1.2313528806584362E-3</v>
          </cell>
          <cell r="J50">
            <v>24</v>
          </cell>
          <cell r="K50">
            <v>7</v>
          </cell>
          <cell r="L50">
            <v>7.862268518518517E-2</v>
          </cell>
          <cell r="M50">
            <v>31.797438539673223</v>
          </cell>
          <cell r="N50">
            <v>44</v>
          </cell>
          <cell r="O50">
            <v>8</v>
          </cell>
          <cell r="P50">
            <v>7.2152777777777802E-2</v>
          </cell>
          <cell r="Q50">
            <v>5.1537698412698427E-3</v>
          </cell>
          <cell r="R50" t="str">
            <v>M</v>
          </cell>
          <cell r="S50">
            <v>41</v>
          </cell>
          <cell r="T50">
            <v>0.17293981481481482</v>
          </cell>
          <cell r="U50">
            <v>18.262615446392733</v>
          </cell>
          <cell r="V50">
            <v>27</v>
          </cell>
        </row>
        <row r="51">
          <cell r="A51">
            <v>46</v>
          </cell>
          <cell r="B51">
            <v>26</v>
          </cell>
          <cell r="C51" t="str">
            <v>JEAN CARLO LAURINDO</v>
          </cell>
          <cell r="D51" t="str">
            <v>ADTRISC</v>
          </cell>
          <cell r="E51" t="str">
            <v>35-39 M</v>
          </cell>
          <cell r="F51">
            <v>64</v>
          </cell>
          <cell r="G51">
            <v>17</v>
          </cell>
          <cell r="H51">
            <v>2.8969907407407406E-2</v>
          </cell>
          <cell r="I51">
            <v>1.6094393004115225E-3</v>
          </cell>
          <cell r="J51">
            <v>54</v>
          </cell>
          <cell r="K51">
            <v>15</v>
          </cell>
          <cell r="L51">
            <v>8.4189814814814815E-2</v>
          </cell>
          <cell r="M51">
            <v>29.694803409403377</v>
          </cell>
          <cell r="N51">
            <v>46</v>
          </cell>
          <cell r="O51">
            <v>13</v>
          </cell>
          <cell r="P51">
            <v>6.2268518518518515E-2</v>
          </cell>
          <cell r="Q51">
            <v>4.447751322751322E-3</v>
          </cell>
          <cell r="R51" t="str">
            <v>M</v>
          </cell>
          <cell r="S51">
            <v>42</v>
          </cell>
          <cell r="T51">
            <v>0.17542824074074073</v>
          </cell>
          <cell r="U51">
            <v>18.003562710298887</v>
          </cell>
          <cell r="V51">
            <v>26</v>
          </cell>
        </row>
        <row r="52">
          <cell r="A52">
            <v>47</v>
          </cell>
          <cell r="B52">
            <v>23</v>
          </cell>
          <cell r="C52" t="str">
            <v>RAFAEL CAVALER GARCIA</v>
          </cell>
          <cell r="D52" t="str">
            <v>ATRIJAR</v>
          </cell>
          <cell r="E52" t="str">
            <v>35-39 M</v>
          </cell>
          <cell r="F52">
            <v>33</v>
          </cell>
          <cell r="G52">
            <v>11</v>
          </cell>
          <cell r="H52">
            <v>2.4305555555555556E-2</v>
          </cell>
          <cell r="I52">
            <v>1.3503086419753088E-3</v>
          </cell>
          <cell r="J52">
            <v>45</v>
          </cell>
          <cell r="K52">
            <v>14</v>
          </cell>
          <cell r="L52">
            <v>8.4108796296296293E-2</v>
          </cell>
          <cell r="M52">
            <v>29.723407183156759</v>
          </cell>
          <cell r="N52">
            <v>47</v>
          </cell>
          <cell r="O52">
            <v>14</v>
          </cell>
          <cell r="P52">
            <v>6.7326388888888908E-2</v>
          </cell>
          <cell r="Q52">
            <v>4.8090277777777793E-3</v>
          </cell>
          <cell r="R52" t="str">
            <v>M</v>
          </cell>
          <cell r="S52">
            <v>43</v>
          </cell>
          <cell r="T52">
            <v>0.17574074074074075</v>
          </cell>
          <cell r="U52">
            <v>17.971548998946272</v>
          </cell>
          <cell r="V52">
            <v>25</v>
          </cell>
        </row>
        <row r="53">
          <cell r="A53">
            <v>50</v>
          </cell>
          <cell r="B53">
            <v>52</v>
          </cell>
          <cell r="C53" t="str">
            <v>MARCELO MAJOROS DOMINGUEZ</v>
          </cell>
          <cell r="D53" t="str">
            <v>ATRIJUR</v>
          </cell>
          <cell r="E53" t="str">
            <v>45-49 M</v>
          </cell>
          <cell r="F53">
            <v>46</v>
          </cell>
          <cell r="G53">
            <v>2</v>
          </cell>
          <cell r="H53">
            <v>2.5798611111111109E-2</v>
          </cell>
          <cell r="I53">
            <v>1.4332561728395059E-3</v>
          </cell>
          <cell r="J53">
            <v>41</v>
          </cell>
          <cell r="K53">
            <v>3</v>
          </cell>
          <cell r="L53">
            <v>8.1192129629629628E-2</v>
          </cell>
          <cell r="M53">
            <v>30.791161796151126</v>
          </cell>
          <cell r="N53">
            <v>50</v>
          </cell>
          <cell r="O53">
            <v>4</v>
          </cell>
          <cell r="P53">
            <v>7.0104166666666676E-2</v>
          </cell>
          <cell r="Q53">
            <v>5.007440476190477E-3</v>
          </cell>
          <cell r="R53" t="str">
            <v>M</v>
          </cell>
          <cell r="S53">
            <v>45</v>
          </cell>
          <cell r="T53">
            <v>0.17709490740740741</v>
          </cell>
          <cell r="U53">
            <v>17.834128488334109</v>
          </cell>
          <cell r="V53">
            <v>24</v>
          </cell>
        </row>
        <row r="54">
          <cell r="A54">
            <v>51</v>
          </cell>
          <cell r="B54">
            <v>42</v>
          </cell>
          <cell r="C54" t="str">
            <v>DANTON CARLOS DE CARVALHO JUNIOR</v>
          </cell>
          <cell r="D54" t="str">
            <v>ATGF</v>
          </cell>
          <cell r="E54" t="str">
            <v>35-39 M</v>
          </cell>
          <cell r="F54">
            <v>34</v>
          </cell>
          <cell r="G54">
            <v>12</v>
          </cell>
          <cell r="H54">
            <v>2.4375000000000004E-2</v>
          </cell>
          <cell r="I54">
            <v>1.3541666666666669E-3</v>
          </cell>
          <cell r="J54">
            <v>43</v>
          </cell>
          <cell r="K54">
            <v>13</v>
          </cell>
          <cell r="L54">
            <v>8.3576388888888881E-2</v>
          </cell>
          <cell r="M54">
            <v>29.912754466140449</v>
          </cell>
          <cell r="N54">
            <v>51</v>
          </cell>
          <cell r="O54">
            <v>15</v>
          </cell>
          <cell r="P54">
            <v>6.9421296296296314E-2</v>
          </cell>
          <cell r="Q54">
            <v>4.9586640211640226E-3</v>
          </cell>
          <cell r="R54" t="str">
            <v>M</v>
          </cell>
          <cell r="S54">
            <v>46</v>
          </cell>
          <cell r="T54">
            <v>0.1773726851851852</v>
          </cell>
          <cell r="U54">
            <v>17.806199021207192</v>
          </cell>
          <cell r="V54">
            <v>23</v>
          </cell>
        </row>
        <row r="55">
          <cell r="A55">
            <v>52</v>
          </cell>
          <cell r="B55">
            <v>36</v>
          </cell>
          <cell r="C55" t="str">
            <v>RAFAEL FERREIRA</v>
          </cell>
          <cell r="D55" t="str">
            <v>ABTRI</v>
          </cell>
          <cell r="E55" t="str">
            <v>40-44 M</v>
          </cell>
          <cell r="F55">
            <v>22</v>
          </cell>
          <cell r="G55">
            <v>6</v>
          </cell>
          <cell r="H55">
            <v>2.3379629629629629E-2</v>
          </cell>
          <cell r="I55">
            <v>1.2988683127572015E-3</v>
          </cell>
          <cell r="J55">
            <v>51</v>
          </cell>
          <cell r="K55">
            <v>10</v>
          </cell>
          <cell r="L55">
            <v>8.9016203703703695E-2</v>
          </cell>
          <cell r="M55">
            <v>28.084774411650002</v>
          </cell>
          <cell r="N55">
            <v>52</v>
          </cell>
          <cell r="O55">
            <v>9</v>
          </cell>
          <cell r="P55">
            <v>6.5104166666666671E-2</v>
          </cell>
          <cell r="Q55">
            <v>4.650297619047619E-3</v>
          </cell>
          <cell r="R55" t="str">
            <v>M</v>
          </cell>
          <cell r="S55">
            <v>47</v>
          </cell>
          <cell r="T55">
            <v>0.17749999999999999</v>
          </cell>
          <cell r="U55">
            <v>17.793427230046962</v>
          </cell>
          <cell r="V55">
            <v>22</v>
          </cell>
        </row>
        <row r="56">
          <cell r="A56">
            <v>54</v>
          </cell>
          <cell r="B56">
            <v>33</v>
          </cell>
          <cell r="C56" t="str">
            <v>JONY SANDIN</v>
          </cell>
          <cell r="D56" t="str">
            <v>ADTRISC</v>
          </cell>
          <cell r="E56" t="str">
            <v>40-44 M</v>
          </cell>
          <cell r="F56">
            <v>62</v>
          </cell>
          <cell r="G56">
            <v>12</v>
          </cell>
          <cell r="H56">
            <v>2.8333333333333332E-2</v>
          </cell>
          <cell r="I56">
            <v>1.5740740740740739E-3</v>
          </cell>
          <cell r="J56">
            <v>58</v>
          </cell>
          <cell r="K56">
            <v>12</v>
          </cell>
          <cell r="L56">
            <v>8.6331018518518515E-2</v>
          </cell>
          <cell r="M56">
            <v>28.958305402869041</v>
          </cell>
          <cell r="N56">
            <v>54</v>
          </cell>
          <cell r="O56">
            <v>10</v>
          </cell>
          <cell r="P56">
            <v>6.606481481481484E-2</v>
          </cell>
          <cell r="Q56">
            <v>4.7189153439153456E-3</v>
          </cell>
          <cell r="R56" t="str">
            <v>M</v>
          </cell>
          <cell r="S56">
            <v>48</v>
          </cell>
          <cell r="T56">
            <v>0.18072916666666669</v>
          </cell>
          <cell r="U56">
            <v>17.475504322766582</v>
          </cell>
          <cell r="V56">
            <v>21</v>
          </cell>
        </row>
        <row r="57">
          <cell r="A57">
            <v>55</v>
          </cell>
          <cell r="B57">
            <v>27</v>
          </cell>
          <cell r="C57" t="str">
            <v>UBIRATAN DE ANDRADE JúNIOR</v>
          </cell>
          <cell r="D57" t="str">
            <v>ATRIJAR</v>
          </cell>
          <cell r="E57" t="str">
            <v>40-44 M</v>
          </cell>
          <cell r="F57">
            <v>73</v>
          </cell>
          <cell r="G57">
            <v>15</v>
          </cell>
          <cell r="H57">
            <v>3.2743055555555553E-2</v>
          </cell>
          <cell r="I57">
            <v>1.8190586419753085E-3</v>
          </cell>
          <cell r="J57">
            <v>52</v>
          </cell>
          <cell r="K57">
            <v>11</v>
          </cell>
          <cell r="L57">
            <v>7.9953703703703707E-2</v>
          </cell>
          <cell r="M57">
            <v>31.2680949623625</v>
          </cell>
          <cell r="N57">
            <v>55</v>
          </cell>
          <cell r="O57">
            <v>11</v>
          </cell>
          <cell r="P57">
            <v>7.1724537037037045E-2</v>
          </cell>
          <cell r="Q57">
            <v>5.123181216931217E-3</v>
          </cell>
          <cell r="R57" t="str">
            <v>M</v>
          </cell>
          <cell r="S57">
            <v>49</v>
          </cell>
          <cell r="T57">
            <v>0.18442129629629631</v>
          </cell>
          <cell r="U57">
            <v>17.125643278523924</v>
          </cell>
          <cell r="V57">
            <v>20</v>
          </cell>
        </row>
        <row r="58">
          <cell r="A58">
            <v>56</v>
          </cell>
          <cell r="B58">
            <v>19</v>
          </cell>
          <cell r="C58" t="str">
            <v>FERNANDO ANTONIO MARINHO</v>
          </cell>
          <cell r="D58" t="str">
            <v>ADTRISC</v>
          </cell>
          <cell r="E58" t="str">
            <v>40-44 M</v>
          </cell>
          <cell r="F58">
            <v>58</v>
          </cell>
          <cell r="G58">
            <v>10</v>
          </cell>
          <cell r="H58">
            <v>2.732638888888889E-2</v>
          </cell>
          <cell r="I58">
            <v>1.5181327160493827E-3</v>
          </cell>
          <cell r="J58">
            <v>50</v>
          </cell>
          <cell r="K58">
            <v>9</v>
          </cell>
          <cell r="L58">
            <v>8.3252314814814821E-2</v>
          </cell>
          <cell r="M58">
            <v>30.029195050743798</v>
          </cell>
          <cell r="N58">
            <v>56</v>
          </cell>
          <cell r="O58">
            <v>12</v>
          </cell>
          <cell r="P58">
            <v>7.4259259259259247E-2</v>
          </cell>
          <cell r="Q58">
            <v>5.3042328042328035E-3</v>
          </cell>
          <cell r="R58" t="str">
            <v>M</v>
          </cell>
          <cell r="S58">
            <v>50</v>
          </cell>
          <cell r="T58">
            <v>0.18483796296296295</v>
          </cell>
          <cell r="U58">
            <v>17.087038196618675</v>
          </cell>
          <cell r="V58">
            <v>19</v>
          </cell>
        </row>
        <row r="59">
          <cell r="A59">
            <v>57</v>
          </cell>
          <cell r="B59">
            <v>2</v>
          </cell>
          <cell r="C59" t="str">
            <v>MAURICIO KEPPEN</v>
          </cell>
          <cell r="D59" t="str">
            <v>ABTRI</v>
          </cell>
          <cell r="E59" t="str">
            <v>55-59 M</v>
          </cell>
          <cell r="F59">
            <v>51</v>
          </cell>
          <cell r="G59">
            <v>1</v>
          </cell>
          <cell r="H59">
            <v>2.6817129629629632E-2</v>
          </cell>
          <cell r="I59">
            <v>1.4898405349794241E-3</v>
          </cell>
          <cell r="J59">
            <v>53</v>
          </cell>
          <cell r="K59">
            <v>1</v>
          </cell>
          <cell r="L59">
            <v>8.6226851851851846E-2</v>
          </cell>
          <cell r="M59">
            <v>28.993288590604049</v>
          </cell>
          <cell r="N59">
            <v>57</v>
          </cell>
          <cell r="O59">
            <v>1</v>
          </cell>
          <cell r="P59">
            <v>7.2303240740740737E-2</v>
          </cell>
          <cell r="Q59">
            <v>5.1645171957671954E-3</v>
          </cell>
          <cell r="R59" t="str">
            <v>M</v>
          </cell>
          <cell r="S59">
            <v>51</v>
          </cell>
          <cell r="T59">
            <v>0.18534722222222222</v>
          </cell>
          <cell r="U59">
            <v>17.040089921318859</v>
          </cell>
          <cell r="V59">
            <v>18</v>
          </cell>
        </row>
        <row r="60">
          <cell r="A60">
            <v>58</v>
          </cell>
          <cell r="B60">
            <v>64</v>
          </cell>
          <cell r="C60" t="str">
            <v>JULIANO JACIR SALVADORI</v>
          </cell>
          <cell r="D60" t="str">
            <v>TRIAL</v>
          </cell>
          <cell r="E60" t="str">
            <v>30-34 M</v>
          </cell>
          <cell r="F60">
            <v>42</v>
          </cell>
          <cell r="G60">
            <v>5</v>
          </cell>
          <cell r="H60">
            <v>2.4826388888888887E-2</v>
          </cell>
          <cell r="I60">
            <v>1.3792438271604938E-3</v>
          </cell>
          <cell r="J60">
            <v>56</v>
          </cell>
          <cell r="K60">
            <v>5</v>
          </cell>
          <cell r="L60">
            <v>8.9432870370370385E-2</v>
          </cell>
          <cell r="M60">
            <v>27.95392778568657</v>
          </cell>
          <cell r="N60">
            <v>58</v>
          </cell>
          <cell r="O60">
            <v>5</v>
          </cell>
          <cell r="P60">
            <v>7.1145833333333339E-2</v>
          </cell>
          <cell r="Q60">
            <v>5.0818452380952386E-3</v>
          </cell>
          <cell r="R60" t="str">
            <v>M</v>
          </cell>
          <cell r="S60">
            <v>52</v>
          </cell>
          <cell r="T60">
            <v>0.18540509259259261</v>
          </cell>
          <cell r="U60">
            <v>17.034771209189099</v>
          </cell>
          <cell r="V60">
            <v>17</v>
          </cell>
        </row>
        <row r="61">
          <cell r="A61">
            <v>59</v>
          </cell>
          <cell r="B61">
            <v>40</v>
          </cell>
          <cell r="C61" t="str">
            <v>ALEXIS ROCKENBACH</v>
          </cell>
          <cell r="D61" t="str">
            <v>ADTRISC</v>
          </cell>
          <cell r="E61" t="str">
            <v>40-44 M</v>
          </cell>
          <cell r="F61">
            <v>68</v>
          </cell>
          <cell r="G61">
            <v>14</v>
          </cell>
          <cell r="H61">
            <v>3.0150462962962962E-2</v>
          </cell>
          <cell r="I61">
            <v>1.6750257201646091E-3</v>
          </cell>
          <cell r="J61">
            <v>68</v>
          </cell>
          <cell r="K61">
            <v>15</v>
          </cell>
          <cell r="L61">
            <v>9.1840277777777771E-2</v>
          </cell>
          <cell r="M61">
            <v>27.221172022684332</v>
          </cell>
          <cell r="N61">
            <v>59</v>
          </cell>
          <cell r="O61">
            <v>13</v>
          </cell>
          <cell r="P61">
            <v>6.3668981481481507E-2</v>
          </cell>
          <cell r="Q61">
            <v>4.5477843915343935E-3</v>
          </cell>
          <cell r="R61" t="str">
            <v>M</v>
          </cell>
          <cell r="S61">
            <v>53</v>
          </cell>
          <cell r="T61">
            <v>0.18565972222222224</v>
          </cell>
          <cell r="U61">
            <v>17.011408266317574</v>
          </cell>
          <cell r="V61">
            <v>16</v>
          </cell>
        </row>
        <row r="62">
          <cell r="A62">
            <v>61</v>
          </cell>
          <cell r="B62">
            <v>39</v>
          </cell>
          <cell r="C62" t="str">
            <v>CARLOS TRAUTWEIN BERGAMASCHI</v>
          </cell>
          <cell r="D62" t="str">
            <v>ATRIBRUSQUE</v>
          </cell>
          <cell r="E62" t="str">
            <v>50-54 M</v>
          </cell>
          <cell r="F62">
            <v>12</v>
          </cell>
          <cell r="G62">
            <v>1</v>
          </cell>
          <cell r="H62">
            <v>2.1168981481481483E-2</v>
          </cell>
          <cell r="I62">
            <v>1.1760545267489712E-3</v>
          </cell>
          <cell r="J62">
            <v>40</v>
          </cell>
          <cell r="K62">
            <v>1</v>
          </cell>
          <cell r="L62">
            <v>8.5474537037037029E-2</v>
          </cell>
          <cell r="M62">
            <v>29.248476641841595</v>
          </cell>
          <cell r="N62">
            <v>61</v>
          </cell>
          <cell r="O62">
            <v>3</v>
          </cell>
          <cell r="P62">
            <v>8.2638888888888887E-2</v>
          </cell>
          <cell r="Q62">
            <v>5.9027777777777776E-3</v>
          </cell>
          <cell r="R62" t="str">
            <v>M</v>
          </cell>
          <cell r="S62">
            <v>54</v>
          </cell>
          <cell r="T62">
            <v>0.1892824074074074</v>
          </cell>
          <cell r="U62">
            <v>16.685826097590816</v>
          </cell>
          <cell r="V62">
            <v>15</v>
          </cell>
        </row>
        <row r="63">
          <cell r="A63">
            <v>62</v>
          </cell>
          <cell r="B63">
            <v>55</v>
          </cell>
          <cell r="C63" t="str">
            <v>ODILON DE SOUZA JÚNIOR</v>
          </cell>
          <cell r="D63" t="str">
            <v>ATRIJUR</v>
          </cell>
          <cell r="E63" t="str">
            <v>40-44 M</v>
          </cell>
          <cell r="F63">
            <v>61</v>
          </cell>
          <cell r="G63">
            <v>11</v>
          </cell>
          <cell r="H63">
            <v>2.7835648148148151E-2</v>
          </cell>
          <cell r="I63">
            <v>1.5464248971193415E-3</v>
          </cell>
          <cell r="J63">
            <v>60</v>
          </cell>
          <cell r="K63">
            <v>13</v>
          </cell>
          <cell r="L63">
            <v>8.8506944444444444E-2</v>
          </cell>
          <cell r="M63">
            <v>28.246371125931759</v>
          </cell>
          <cell r="N63">
            <v>62</v>
          </cell>
          <cell r="O63">
            <v>14</v>
          </cell>
          <cell r="P63">
            <v>7.3831018518518518E-2</v>
          </cell>
          <cell r="Q63">
            <v>5.2736441798941804E-3</v>
          </cell>
          <cell r="R63" t="str">
            <v>M</v>
          </cell>
          <cell r="S63">
            <v>55</v>
          </cell>
          <cell r="T63">
            <v>0.19017361111111111</v>
          </cell>
          <cell r="U63">
            <v>16.607631915282102</v>
          </cell>
          <cell r="V63">
            <v>14</v>
          </cell>
        </row>
        <row r="64">
          <cell r="A64">
            <v>63</v>
          </cell>
          <cell r="B64">
            <v>58</v>
          </cell>
          <cell r="C64" t="str">
            <v>JULIANO FERRÃO DOS SANTOS</v>
          </cell>
          <cell r="D64" t="str">
            <v>ADTRISC</v>
          </cell>
          <cell r="E64" t="str">
            <v>MILITAR</v>
          </cell>
          <cell r="F64">
            <v>66</v>
          </cell>
          <cell r="G64">
            <v>5</v>
          </cell>
          <cell r="H64">
            <v>2.9490740740740744E-2</v>
          </cell>
          <cell r="I64">
            <v>1.638374485596708E-3</v>
          </cell>
          <cell r="J64">
            <v>63</v>
          </cell>
          <cell r="K64">
            <v>5</v>
          </cell>
          <cell r="L64">
            <v>8.7916666666666657E-2</v>
          </cell>
          <cell r="M64">
            <v>28.436018957345993</v>
          </cell>
          <cell r="N64">
            <v>63</v>
          </cell>
          <cell r="O64">
            <v>5</v>
          </cell>
          <cell r="P64">
            <v>7.3796296296296277E-2</v>
          </cell>
          <cell r="Q64">
            <v>5.2711640211640194E-3</v>
          </cell>
          <cell r="R64" t="str">
            <v>M</v>
          </cell>
          <cell r="S64">
            <v>56</v>
          </cell>
          <cell r="T64">
            <v>0.19120370370370368</v>
          </cell>
          <cell r="U64">
            <v>16.518159806295415</v>
          </cell>
          <cell r="V64">
            <v>13</v>
          </cell>
        </row>
        <row r="65">
          <cell r="A65">
            <v>64</v>
          </cell>
          <cell r="B65">
            <v>14</v>
          </cell>
          <cell r="C65" t="str">
            <v>LUCIANO GARNICA CAMARGO</v>
          </cell>
          <cell r="D65" t="str">
            <v>ATRIBRUSQUE</v>
          </cell>
          <cell r="E65" t="str">
            <v>40-44 M</v>
          </cell>
          <cell r="F65">
            <v>65</v>
          </cell>
          <cell r="G65">
            <v>13</v>
          </cell>
          <cell r="H65">
            <v>2.9120370370370366E-2</v>
          </cell>
          <cell r="I65">
            <v>1.6177983539094648E-3</v>
          </cell>
          <cell r="J65">
            <v>66</v>
          </cell>
          <cell r="K65">
            <v>14</v>
          </cell>
          <cell r="L65">
            <v>9.195601851851852E-2</v>
          </cell>
          <cell r="M65">
            <v>27.186910006293285</v>
          </cell>
          <cell r="N65">
            <v>64</v>
          </cell>
          <cell r="O65">
            <v>15</v>
          </cell>
          <cell r="P65">
            <v>7.1562500000000001E-2</v>
          </cell>
          <cell r="Q65">
            <v>5.1116071428571426E-3</v>
          </cell>
          <cell r="R65" t="str">
            <v>M</v>
          </cell>
          <cell r="S65">
            <v>57</v>
          </cell>
          <cell r="T65">
            <v>0.19263888888888889</v>
          </cell>
          <cell r="U65">
            <v>16.395097332372039</v>
          </cell>
          <cell r="V65">
            <v>12</v>
          </cell>
        </row>
        <row r="66">
          <cell r="A66">
            <v>67</v>
          </cell>
          <cell r="B66">
            <v>30</v>
          </cell>
          <cell r="C66" t="str">
            <v>PAULO ROBERTO SCHULTE DA SILVA</v>
          </cell>
          <cell r="D66" t="str">
            <v>ATRIBRUSQUE</v>
          </cell>
          <cell r="E66" t="str">
            <v>60-64 M</v>
          </cell>
          <cell r="F66">
            <v>32</v>
          </cell>
          <cell r="G66">
            <v>1</v>
          </cell>
          <cell r="H66">
            <v>2.3993055555555556E-2</v>
          </cell>
          <cell r="I66">
            <v>1.3329475308641973E-3</v>
          </cell>
          <cell r="J66">
            <v>65</v>
          </cell>
          <cell r="K66">
            <v>1</v>
          </cell>
          <cell r="L66">
            <v>9.5462962962962958E-2</v>
          </cell>
          <cell r="M66">
            <v>26.188166828322039</v>
          </cell>
          <cell r="N66">
            <v>67</v>
          </cell>
          <cell r="O66">
            <v>1</v>
          </cell>
          <cell r="P66">
            <v>8.4189814814814815E-2</v>
          </cell>
          <cell r="Q66">
            <v>6.0135582010582009E-3</v>
          </cell>
          <cell r="R66" t="str">
            <v>M</v>
          </cell>
          <cell r="S66">
            <v>59</v>
          </cell>
          <cell r="T66">
            <v>0.20364583333333333</v>
          </cell>
          <cell r="U66">
            <v>15.508951406649629</v>
          </cell>
          <cell r="V66">
            <v>11</v>
          </cell>
        </row>
        <row r="67">
          <cell r="A67">
            <v>68</v>
          </cell>
          <cell r="B67">
            <v>24</v>
          </cell>
          <cell r="C67" t="str">
            <v>PAULO ROBERTO ESCOBAR FERREIRA</v>
          </cell>
          <cell r="D67" t="str">
            <v>ATGF</v>
          </cell>
          <cell r="E67" t="str">
            <v>55-59 M</v>
          </cell>
          <cell r="F67">
            <v>70</v>
          </cell>
          <cell r="G67">
            <v>2</v>
          </cell>
          <cell r="H67">
            <v>3.0995370370370371E-2</v>
          </cell>
          <cell r="I67">
            <v>1.7219650205761317E-3</v>
          </cell>
          <cell r="J67">
            <v>72</v>
          </cell>
          <cell r="K67">
            <v>2</v>
          </cell>
          <cell r="L67">
            <v>9.8032407407407401E-2</v>
          </cell>
          <cell r="M67">
            <v>25.501770956316431</v>
          </cell>
          <cell r="N67">
            <v>68</v>
          </cell>
          <cell r="O67">
            <v>2</v>
          </cell>
          <cell r="P67">
            <v>8.3275462962962954E-2</v>
          </cell>
          <cell r="Q67">
            <v>5.9482473544973536E-3</v>
          </cell>
          <cell r="R67" t="str">
            <v>M</v>
          </cell>
          <cell r="S67">
            <v>60</v>
          </cell>
          <cell r="T67">
            <v>0.21230324074074072</v>
          </cell>
          <cell r="U67">
            <v>14.876519653273741</v>
          </cell>
          <cell r="V67">
            <v>10</v>
          </cell>
        </row>
        <row r="68">
          <cell r="V68">
            <v>0</v>
          </cell>
        </row>
        <row r="69">
          <cell r="V69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0</v>
          </cell>
        </row>
        <row r="73">
          <cell r="V73">
            <v>0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0</v>
          </cell>
        </row>
        <row r="89">
          <cell r="V89">
            <v>0</v>
          </cell>
        </row>
        <row r="90">
          <cell r="V90">
            <v>0</v>
          </cell>
        </row>
        <row r="91">
          <cell r="V91">
            <v>0</v>
          </cell>
        </row>
        <row r="92">
          <cell r="V92">
            <v>0</v>
          </cell>
        </row>
        <row r="93">
          <cell r="V93">
            <v>0</v>
          </cell>
        </row>
        <row r="94">
          <cell r="V94">
            <v>0</v>
          </cell>
        </row>
        <row r="95">
          <cell r="V95">
            <v>0</v>
          </cell>
        </row>
        <row r="96">
          <cell r="V96">
            <v>0</v>
          </cell>
        </row>
        <row r="97">
          <cell r="V97">
            <v>0</v>
          </cell>
        </row>
        <row r="98">
          <cell r="V98">
            <v>0</v>
          </cell>
        </row>
        <row r="99">
          <cell r="V99">
            <v>0</v>
          </cell>
        </row>
        <row r="100">
          <cell r="V100">
            <v>0</v>
          </cell>
        </row>
        <row r="101">
          <cell r="V101">
            <v>0</v>
          </cell>
        </row>
        <row r="102">
          <cell r="V102">
            <v>0</v>
          </cell>
        </row>
        <row r="103">
          <cell r="V103">
            <v>0</v>
          </cell>
        </row>
        <row r="104">
          <cell r="V104">
            <v>0</v>
          </cell>
        </row>
        <row r="105">
          <cell r="V105">
            <v>0</v>
          </cell>
        </row>
        <row r="106">
          <cell r="V106">
            <v>0</v>
          </cell>
        </row>
        <row r="107">
          <cell r="V107">
            <v>0</v>
          </cell>
        </row>
        <row r="108">
          <cell r="V108">
            <v>0</v>
          </cell>
        </row>
        <row r="109">
          <cell r="V109">
            <v>0</v>
          </cell>
        </row>
        <row r="110">
          <cell r="V110">
            <v>0</v>
          </cell>
        </row>
        <row r="111">
          <cell r="V111">
            <v>0</v>
          </cell>
        </row>
        <row r="112">
          <cell r="V112">
            <v>0</v>
          </cell>
        </row>
        <row r="113">
          <cell r="V113">
            <v>0</v>
          </cell>
        </row>
        <row r="114">
          <cell r="V114">
            <v>0</v>
          </cell>
        </row>
        <row r="115">
          <cell r="V115">
            <v>0</v>
          </cell>
        </row>
        <row r="116">
          <cell r="V116">
            <v>0</v>
          </cell>
        </row>
        <row r="117">
          <cell r="V117">
            <v>0</v>
          </cell>
        </row>
        <row r="118">
          <cell r="V118">
            <v>0</v>
          </cell>
        </row>
        <row r="119">
          <cell r="V119">
            <v>0</v>
          </cell>
        </row>
        <row r="120">
          <cell r="V120">
            <v>0</v>
          </cell>
        </row>
        <row r="121">
          <cell r="V121">
            <v>0</v>
          </cell>
        </row>
        <row r="122">
          <cell r="V122">
            <v>0</v>
          </cell>
        </row>
        <row r="123">
          <cell r="V123">
            <v>0</v>
          </cell>
        </row>
        <row r="124">
          <cell r="V124">
            <v>0</v>
          </cell>
        </row>
        <row r="125">
          <cell r="V125">
            <v>0</v>
          </cell>
        </row>
        <row r="126">
          <cell r="V126">
            <v>0</v>
          </cell>
        </row>
        <row r="127">
          <cell r="V127">
            <v>0</v>
          </cell>
        </row>
        <row r="128">
          <cell r="V128">
            <v>0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0</v>
          </cell>
        </row>
        <row r="132">
          <cell r="V132">
            <v>0</v>
          </cell>
        </row>
        <row r="133">
          <cell r="V133">
            <v>0</v>
          </cell>
        </row>
        <row r="134">
          <cell r="V134">
            <v>0</v>
          </cell>
        </row>
        <row r="135">
          <cell r="V135">
            <v>0</v>
          </cell>
        </row>
        <row r="136">
          <cell r="V136">
            <v>0</v>
          </cell>
        </row>
        <row r="137">
          <cell r="V137">
            <v>0</v>
          </cell>
        </row>
        <row r="138">
          <cell r="V138">
            <v>0</v>
          </cell>
        </row>
        <row r="139">
          <cell r="V139">
            <v>0</v>
          </cell>
        </row>
      </sheetData>
      <sheetData sheetId="4">
        <row r="1">
          <cell r="A1" t="str">
            <v xml:space="preserve">C.C. DE TRIATHLON - III ETAPA -  TRIATHLON  DA BASE </v>
          </cell>
          <cell r="G1">
            <v>0</v>
          </cell>
        </row>
        <row r="2">
          <cell r="A2" t="str">
            <v>REALIZAÇÃO: FETRISC</v>
          </cell>
          <cell r="D2">
            <v>0</v>
          </cell>
          <cell r="G2">
            <v>0</v>
          </cell>
        </row>
        <row r="3">
          <cell r="A3" t="str">
            <v>APOIO: 3T | HAMMERHAED | BASE AÉREA | GBS-BM | BIKE TECH | SUPLEMENTO CASA | BIKEDREAM | COURIER TURISMO</v>
          </cell>
          <cell r="G3">
            <v>0</v>
          </cell>
        </row>
        <row r="5">
          <cell r="E5">
            <v>0</v>
          </cell>
          <cell r="F5">
            <v>0</v>
          </cell>
          <cell r="G5" t="str">
            <v>CATEGORIA 20-24 M</v>
          </cell>
          <cell r="I5">
            <v>0</v>
          </cell>
        </row>
        <row r="6">
          <cell r="A6" t="str">
            <v>Nome</v>
          </cell>
          <cell r="B6" t="str">
            <v>Equipe</v>
          </cell>
          <cell r="C6" t="str">
            <v>Categoria</v>
          </cell>
          <cell r="D6" t="str">
            <v>Total</v>
          </cell>
          <cell r="E6">
            <v>0</v>
          </cell>
          <cell r="F6">
            <v>0</v>
          </cell>
          <cell r="G6" t="str">
            <v>#</v>
          </cell>
          <cell r="H6" t="str">
            <v>Número</v>
          </cell>
          <cell r="I6">
            <v>0</v>
          </cell>
        </row>
        <row r="7">
          <cell r="A7" t="str">
            <v>VALTER LILLER NETO</v>
          </cell>
          <cell r="B7" t="str">
            <v>ABTRI</v>
          </cell>
          <cell r="C7" t="str">
            <v>20-24 M</v>
          </cell>
          <cell r="D7">
            <v>0.11568287037037038</v>
          </cell>
          <cell r="E7">
            <v>100</v>
          </cell>
          <cell r="F7">
            <v>0</v>
          </cell>
          <cell r="G7">
            <v>1</v>
          </cell>
          <cell r="H7">
            <v>13</v>
          </cell>
          <cell r="I7">
            <v>0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CATEGORIA 25-29 F</v>
          </cell>
          <cell r="H9">
            <v>0</v>
          </cell>
          <cell r="I9">
            <v>0</v>
          </cell>
        </row>
        <row r="10">
          <cell r="A10" t="str">
            <v>Nome</v>
          </cell>
          <cell r="B10" t="str">
            <v>Equipe</v>
          </cell>
          <cell r="C10" t="str">
            <v>Categoria</v>
          </cell>
          <cell r="D10" t="str">
            <v>Total</v>
          </cell>
          <cell r="E10">
            <v>0</v>
          </cell>
          <cell r="F10">
            <v>0</v>
          </cell>
          <cell r="G10" t="str">
            <v>#</v>
          </cell>
          <cell r="H10" t="str">
            <v>Número</v>
          </cell>
          <cell r="I10">
            <v>0</v>
          </cell>
        </row>
        <row r="11">
          <cell r="A11" t="str">
            <v>JULIA KRÜGER ROMARIZ</v>
          </cell>
          <cell r="B11" t="str">
            <v>ADRISC</v>
          </cell>
          <cell r="C11" t="str">
            <v>25-29 F</v>
          </cell>
          <cell r="D11">
            <v>9.9618055555555543E-2</v>
          </cell>
          <cell r="E11">
            <v>100</v>
          </cell>
          <cell r="F11">
            <v>0</v>
          </cell>
          <cell r="G11">
            <v>1</v>
          </cell>
          <cell r="H11">
            <v>2</v>
          </cell>
          <cell r="I11">
            <v>0</v>
          </cell>
        </row>
        <row r="12">
          <cell r="A12" t="str">
            <v>GABRYELLE ZANINI GONGORA</v>
          </cell>
          <cell r="B12" t="str">
            <v>ATGF</v>
          </cell>
          <cell r="C12" t="str">
            <v>25-29 F</v>
          </cell>
          <cell r="D12">
            <v>0.13515046296296296</v>
          </cell>
          <cell r="E12">
            <v>90</v>
          </cell>
          <cell r="F12">
            <v>0</v>
          </cell>
          <cell r="G12">
            <v>3</v>
          </cell>
          <cell r="H12">
            <v>1</v>
          </cell>
          <cell r="I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CATEGORIA 25-29 M</v>
          </cell>
          <cell r="H14">
            <v>0</v>
          </cell>
          <cell r="I14">
            <v>0</v>
          </cell>
        </row>
        <row r="15">
          <cell r="A15" t="str">
            <v>Nome</v>
          </cell>
          <cell r="B15" t="str">
            <v>Equipe</v>
          </cell>
          <cell r="C15" t="str">
            <v>Categoria</v>
          </cell>
          <cell r="D15" t="str">
            <v>Total</v>
          </cell>
          <cell r="E15">
            <v>0</v>
          </cell>
          <cell r="F15">
            <v>0</v>
          </cell>
          <cell r="G15" t="str">
            <v>#</v>
          </cell>
          <cell r="H15" t="str">
            <v>Número</v>
          </cell>
          <cell r="I15">
            <v>0</v>
          </cell>
        </row>
        <row r="16">
          <cell r="A16" t="str">
            <v>MATHEUS GHIGGI DOS SANTOS</v>
          </cell>
          <cell r="B16" t="str">
            <v>TRIAL | FME BALNEARIO CAMBORIU</v>
          </cell>
          <cell r="C16" t="str">
            <v>25-29 M</v>
          </cell>
          <cell r="D16">
            <v>8.3935185185185182E-2</v>
          </cell>
          <cell r="E16">
            <v>100</v>
          </cell>
          <cell r="F16">
            <v>0</v>
          </cell>
          <cell r="G16">
            <v>1</v>
          </cell>
          <cell r="H16">
            <v>22</v>
          </cell>
          <cell r="I16">
            <v>0</v>
          </cell>
        </row>
        <row r="17">
          <cell r="A17" t="str">
            <v>FRANCISCO MATIAS LECOT</v>
          </cell>
          <cell r="B17" t="str">
            <v>TRIAL/ FME BALNEÁRIO CAMBORIU</v>
          </cell>
          <cell r="C17" t="str">
            <v>25-29 M</v>
          </cell>
          <cell r="D17">
            <v>9.3877314814814816E-2</v>
          </cell>
          <cell r="E17">
            <v>90</v>
          </cell>
          <cell r="F17">
            <v>0</v>
          </cell>
          <cell r="G17">
            <v>2</v>
          </cell>
          <cell r="H17">
            <v>17</v>
          </cell>
          <cell r="I17">
            <v>0</v>
          </cell>
        </row>
        <row r="18">
          <cell r="A18" t="str">
            <v>LUIZ FERNANDO RODRIGUES JARDIM</v>
          </cell>
          <cell r="B18" t="str">
            <v>TRIAL/FME BALNEARIO CAMBORIU</v>
          </cell>
          <cell r="C18" t="str">
            <v>25-29 M</v>
          </cell>
          <cell r="D18">
            <v>9.4282407407407412E-2</v>
          </cell>
          <cell r="E18">
            <v>82</v>
          </cell>
          <cell r="F18">
            <v>0</v>
          </cell>
          <cell r="G18">
            <v>3</v>
          </cell>
          <cell r="H18">
            <v>20</v>
          </cell>
          <cell r="I18">
            <v>0</v>
          </cell>
        </row>
        <row r="19">
          <cell r="A19" t="str">
            <v>GIULIAN POPI MICHELLETO</v>
          </cell>
          <cell r="B19" t="str">
            <v>ATRIJUR</v>
          </cell>
          <cell r="C19" t="str">
            <v>25-29 M</v>
          </cell>
          <cell r="D19">
            <v>0.10346064814814815</v>
          </cell>
          <cell r="E19">
            <v>75</v>
          </cell>
          <cell r="F19">
            <v>0</v>
          </cell>
          <cell r="G19">
            <v>6</v>
          </cell>
          <cell r="H19">
            <v>18</v>
          </cell>
          <cell r="I19">
            <v>0</v>
          </cell>
        </row>
        <row r="20">
          <cell r="A20" t="str">
            <v>CLEBER JOSÉ DOS SANTOS JUNIOR</v>
          </cell>
          <cell r="B20" t="str">
            <v>ADTRISC</v>
          </cell>
          <cell r="C20" t="str">
            <v>25-29 M</v>
          </cell>
          <cell r="D20">
            <v>0.10613425925925928</v>
          </cell>
          <cell r="E20">
            <v>69</v>
          </cell>
          <cell r="F20">
            <v>0</v>
          </cell>
          <cell r="G20">
            <v>7</v>
          </cell>
          <cell r="H20">
            <v>16</v>
          </cell>
          <cell r="I20">
            <v>0</v>
          </cell>
        </row>
        <row r="21">
          <cell r="A21" t="str">
            <v>RENAN ALFONSO CEREZER</v>
          </cell>
          <cell r="B21" t="str">
            <v>TRIAL | FME BALNEARIO CAMBORIU</v>
          </cell>
          <cell r="C21" t="str">
            <v>25-29 M</v>
          </cell>
          <cell r="D21">
            <v>0.10805555555555556</v>
          </cell>
          <cell r="E21">
            <v>64</v>
          </cell>
          <cell r="F21">
            <v>0</v>
          </cell>
          <cell r="G21">
            <v>9</v>
          </cell>
          <cell r="H21">
            <v>25</v>
          </cell>
          <cell r="I21">
            <v>0</v>
          </cell>
        </row>
        <row r="22">
          <cell r="A22" t="str">
            <v>THALES SAMIR PITTOL MARTINI</v>
          </cell>
          <cell r="B22" t="str">
            <v>ATGF</v>
          </cell>
          <cell r="C22" t="str">
            <v>25-29 M</v>
          </cell>
          <cell r="D22">
            <v>0.11390046296296297</v>
          </cell>
          <cell r="E22">
            <v>60</v>
          </cell>
          <cell r="F22">
            <v>0</v>
          </cell>
          <cell r="G22">
            <v>10</v>
          </cell>
          <cell r="H22">
            <v>26</v>
          </cell>
          <cell r="I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CATEGORIA 30-34 F</v>
          </cell>
          <cell r="H24">
            <v>0</v>
          </cell>
          <cell r="I24">
            <v>0</v>
          </cell>
        </row>
        <row r="25">
          <cell r="A25" t="str">
            <v>Nome</v>
          </cell>
          <cell r="B25" t="str">
            <v>Equipe</v>
          </cell>
          <cell r="C25" t="str">
            <v>Categoria</v>
          </cell>
          <cell r="D25" t="str">
            <v>Total</v>
          </cell>
          <cell r="E25">
            <v>0</v>
          </cell>
          <cell r="F25">
            <v>0</v>
          </cell>
          <cell r="G25" t="str">
            <v>#</v>
          </cell>
          <cell r="H25" t="str">
            <v>Número</v>
          </cell>
          <cell r="I25">
            <v>0</v>
          </cell>
        </row>
        <row r="26">
          <cell r="A26" t="str">
            <v>MARIANA IZABEL BIZETTO PENATTI</v>
          </cell>
          <cell r="B26" t="str">
            <v>SRM</v>
          </cell>
          <cell r="C26" t="str">
            <v>30-34 F</v>
          </cell>
          <cell r="D26">
            <v>0.1006712962962963</v>
          </cell>
          <cell r="E26">
            <v>100</v>
          </cell>
          <cell r="F26">
            <v>0</v>
          </cell>
          <cell r="G26">
            <v>1</v>
          </cell>
          <cell r="H26">
            <v>5</v>
          </cell>
          <cell r="I26">
            <v>0</v>
          </cell>
        </row>
        <row r="27">
          <cell r="A27" t="str">
            <v>JAMILE FREIRE MENEGHEL</v>
          </cell>
          <cell r="B27" t="str">
            <v>ABTRI</v>
          </cell>
          <cell r="C27" t="str">
            <v>30-34 F</v>
          </cell>
          <cell r="D27">
            <v>0.13733796296296297</v>
          </cell>
          <cell r="E27">
            <v>90</v>
          </cell>
          <cell r="F27">
            <v>0</v>
          </cell>
          <cell r="G27">
            <v>4</v>
          </cell>
          <cell r="H27">
            <v>4</v>
          </cell>
          <cell r="I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CATEGORIA 30-34 M</v>
          </cell>
          <cell r="H29">
            <v>0</v>
          </cell>
          <cell r="I29">
            <v>0</v>
          </cell>
        </row>
        <row r="30">
          <cell r="A30" t="str">
            <v>Nome</v>
          </cell>
          <cell r="B30" t="str">
            <v>Equipe</v>
          </cell>
          <cell r="C30" t="str">
            <v>Categoria</v>
          </cell>
          <cell r="D30" t="str">
            <v>Total</v>
          </cell>
          <cell r="E30">
            <v>0</v>
          </cell>
          <cell r="F30">
            <v>0</v>
          </cell>
          <cell r="G30" t="str">
            <v>#</v>
          </cell>
          <cell r="H30" t="str">
            <v>Número</v>
          </cell>
          <cell r="I30">
            <v>0</v>
          </cell>
        </row>
        <row r="31">
          <cell r="A31" t="str">
            <v>BRUNO PEREIRA MATHEUS</v>
          </cell>
          <cell r="B31" t="str">
            <v>SRM</v>
          </cell>
          <cell r="C31" t="str">
            <v>30-34 M</v>
          </cell>
          <cell r="D31">
            <v>8.9444444444444438E-2</v>
          </cell>
          <cell r="E31">
            <v>100</v>
          </cell>
          <cell r="F31">
            <v>0</v>
          </cell>
          <cell r="G31">
            <v>1</v>
          </cell>
          <cell r="H31">
            <v>28</v>
          </cell>
          <cell r="I31">
            <v>0</v>
          </cell>
        </row>
        <row r="32">
          <cell r="A32" t="str">
            <v>JOÃO GUILHERME MELO</v>
          </cell>
          <cell r="B32" t="str">
            <v>ADTRISC</v>
          </cell>
          <cell r="C32" t="str">
            <v>30-34 M</v>
          </cell>
          <cell r="D32">
            <v>9.402777777777778E-2</v>
          </cell>
          <cell r="E32">
            <v>90</v>
          </cell>
          <cell r="F32">
            <v>0</v>
          </cell>
          <cell r="G32">
            <v>2</v>
          </cell>
          <cell r="H32">
            <v>31</v>
          </cell>
          <cell r="I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CATEGORIA 35-39 F</v>
          </cell>
          <cell r="H34">
            <v>0</v>
          </cell>
          <cell r="I34">
            <v>0</v>
          </cell>
        </row>
        <row r="35">
          <cell r="A35" t="str">
            <v>Nome</v>
          </cell>
          <cell r="B35" t="str">
            <v>Equipe</v>
          </cell>
          <cell r="C35" t="str">
            <v>Categoria</v>
          </cell>
          <cell r="D35" t="str">
            <v>Total</v>
          </cell>
          <cell r="E35">
            <v>0</v>
          </cell>
          <cell r="F35">
            <v>0</v>
          </cell>
          <cell r="G35" t="str">
            <v>#</v>
          </cell>
          <cell r="H35" t="str">
            <v>Número</v>
          </cell>
          <cell r="I35">
            <v>0</v>
          </cell>
        </row>
        <row r="36">
          <cell r="A36" t="str">
            <v>JUANITA CARVALHO AGOSTINI</v>
          </cell>
          <cell r="B36" t="str">
            <v>ATRIJUR</v>
          </cell>
          <cell r="C36" t="str">
            <v>35-39 F</v>
          </cell>
          <cell r="D36">
            <v>0.1248611111111111</v>
          </cell>
          <cell r="E36">
            <v>100</v>
          </cell>
          <cell r="F36">
            <v>0</v>
          </cell>
          <cell r="G36">
            <v>1</v>
          </cell>
          <cell r="H36">
            <v>7</v>
          </cell>
          <cell r="I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CATEGORIA 35-39 M</v>
          </cell>
          <cell r="H38">
            <v>0</v>
          </cell>
          <cell r="I38">
            <v>0</v>
          </cell>
        </row>
        <row r="39">
          <cell r="A39" t="str">
            <v>Nome</v>
          </cell>
          <cell r="B39" t="str">
            <v>Equipe</v>
          </cell>
          <cell r="C39" t="str">
            <v>Categoria</v>
          </cell>
          <cell r="D39" t="str">
            <v>Total</v>
          </cell>
          <cell r="E39">
            <v>0</v>
          </cell>
          <cell r="F39">
            <v>0</v>
          </cell>
          <cell r="G39" t="str">
            <v>#</v>
          </cell>
          <cell r="H39" t="str">
            <v>Número</v>
          </cell>
          <cell r="I39">
            <v>0</v>
          </cell>
        </row>
        <row r="40">
          <cell r="A40" t="str">
            <v>FABRICIO ABIDO CAMARGO</v>
          </cell>
          <cell r="B40" t="str">
            <v>ATRIJUR</v>
          </cell>
          <cell r="C40" t="str">
            <v>35-39 M</v>
          </cell>
          <cell r="D40">
            <v>9.4953703703703707E-2</v>
          </cell>
          <cell r="E40">
            <v>100</v>
          </cell>
          <cell r="F40">
            <v>0</v>
          </cell>
          <cell r="G40">
            <v>1</v>
          </cell>
          <cell r="H40">
            <v>43</v>
          </cell>
          <cell r="I40">
            <v>0</v>
          </cell>
        </row>
        <row r="41">
          <cell r="A41" t="str">
            <v>ANTONIO FABRICIO DA SILVA DE OLIVEIRA</v>
          </cell>
          <cell r="B41" t="str">
            <v>ATRIJUR</v>
          </cell>
          <cell r="C41" t="str">
            <v>35-39 M</v>
          </cell>
          <cell r="D41">
            <v>0.10137731481481482</v>
          </cell>
          <cell r="E41">
            <v>90</v>
          </cell>
          <cell r="F41">
            <v>0</v>
          </cell>
          <cell r="G41">
            <v>4</v>
          </cell>
          <cell r="H41">
            <v>37</v>
          </cell>
          <cell r="I41">
            <v>0</v>
          </cell>
        </row>
        <row r="42">
          <cell r="A42" t="str">
            <v>ANDRÉ VENTURI PEREIRA</v>
          </cell>
          <cell r="B42" t="str">
            <v>ADRISC</v>
          </cell>
          <cell r="C42" t="str">
            <v>35-39 M</v>
          </cell>
          <cell r="D42">
            <v>0.10270833333333333</v>
          </cell>
          <cell r="E42">
            <v>82</v>
          </cell>
          <cell r="F42">
            <v>0</v>
          </cell>
          <cell r="G42">
            <v>5</v>
          </cell>
          <cell r="H42">
            <v>36</v>
          </cell>
          <cell r="I42">
            <v>0</v>
          </cell>
        </row>
        <row r="43">
          <cell r="A43" t="str">
            <v>ARLEY ANSELMO JUNIOR</v>
          </cell>
          <cell r="B43" t="str">
            <v>ATRIJUR</v>
          </cell>
          <cell r="C43" t="str">
            <v>35-39 M</v>
          </cell>
          <cell r="D43">
            <v>0.1053587962962963</v>
          </cell>
          <cell r="E43">
            <v>75</v>
          </cell>
          <cell r="F43">
            <v>0</v>
          </cell>
          <cell r="G43">
            <v>6</v>
          </cell>
          <cell r="H43">
            <v>38</v>
          </cell>
          <cell r="I43">
            <v>0</v>
          </cell>
        </row>
        <row r="44">
          <cell r="A44" t="str">
            <v>HUMBERTO ZAPPELINI FILHO</v>
          </cell>
          <cell r="B44" t="str">
            <v>SRM</v>
          </cell>
          <cell r="C44" t="str">
            <v>35-39 M</v>
          </cell>
          <cell r="D44">
            <v>0.11221064814814814</v>
          </cell>
          <cell r="E44">
            <v>69</v>
          </cell>
          <cell r="F44">
            <v>0</v>
          </cell>
          <cell r="G44">
            <v>8</v>
          </cell>
          <cell r="H44">
            <v>45</v>
          </cell>
          <cell r="I44">
            <v>0</v>
          </cell>
        </row>
        <row r="45">
          <cell r="A45" t="str">
            <v>RAFAEL CAVALER GARCIA</v>
          </cell>
          <cell r="B45" t="str">
            <v>ATRIJAR</v>
          </cell>
          <cell r="C45" t="str">
            <v>35-39 M</v>
          </cell>
          <cell r="D45">
            <v>0.11607638888888888</v>
          </cell>
          <cell r="E45">
            <v>64</v>
          </cell>
          <cell r="F45">
            <v>0</v>
          </cell>
          <cell r="G45">
            <v>9</v>
          </cell>
          <cell r="H45">
            <v>49</v>
          </cell>
          <cell r="I45">
            <v>0</v>
          </cell>
        </row>
        <row r="46">
          <cell r="A46" t="str">
            <v>ANDRÉ AGOSTINI MORENO</v>
          </cell>
          <cell r="B46" t="str">
            <v>ADRISC</v>
          </cell>
          <cell r="C46" t="str">
            <v>35-39 M</v>
          </cell>
          <cell r="D46">
            <v>0.13731481481481481</v>
          </cell>
          <cell r="E46">
            <v>57</v>
          </cell>
          <cell r="F46">
            <v>0</v>
          </cell>
          <cell r="G46">
            <v>13</v>
          </cell>
          <cell r="H46">
            <v>35</v>
          </cell>
          <cell r="I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CATEGORIA 40-44 F</v>
          </cell>
          <cell r="H48">
            <v>0</v>
          </cell>
          <cell r="I48">
            <v>0</v>
          </cell>
        </row>
        <row r="49">
          <cell r="A49" t="str">
            <v>Nome</v>
          </cell>
          <cell r="B49" t="str">
            <v>Equipe</v>
          </cell>
          <cell r="C49" t="str">
            <v>Categoria</v>
          </cell>
          <cell r="D49" t="str">
            <v>Total</v>
          </cell>
          <cell r="E49">
            <v>0</v>
          </cell>
          <cell r="F49">
            <v>0</v>
          </cell>
          <cell r="G49" t="str">
            <v>#</v>
          </cell>
          <cell r="H49" t="str">
            <v>Número</v>
          </cell>
          <cell r="I49">
            <v>0</v>
          </cell>
        </row>
        <row r="50">
          <cell r="A50" t="str">
            <v>JOSAINE MALDANER BORGES</v>
          </cell>
          <cell r="B50" t="str">
            <v>ATGF</v>
          </cell>
          <cell r="C50" t="str">
            <v>40-44 F</v>
          </cell>
          <cell r="D50">
            <v>0.11645833333333333</v>
          </cell>
          <cell r="E50">
            <v>100</v>
          </cell>
          <cell r="F50">
            <v>0</v>
          </cell>
          <cell r="G50">
            <v>1</v>
          </cell>
          <cell r="H50">
            <v>8</v>
          </cell>
          <cell r="I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CATEGORIA 40-44 M</v>
          </cell>
          <cell r="H52">
            <v>0</v>
          </cell>
          <cell r="I52">
            <v>0</v>
          </cell>
        </row>
        <row r="53">
          <cell r="A53" t="str">
            <v>Nome</v>
          </cell>
          <cell r="B53" t="str">
            <v>Equipe</v>
          </cell>
          <cell r="C53" t="str">
            <v>Categoria</v>
          </cell>
          <cell r="D53" t="str">
            <v>Total</v>
          </cell>
          <cell r="E53">
            <v>0</v>
          </cell>
          <cell r="F53">
            <v>0</v>
          </cell>
          <cell r="G53" t="str">
            <v>#</v>
          </cell>
          <cell r="H53" t="str">
            <v>Número</v>
          </cell>
          <cell r="I53">
            <v>0</v>
          </cell>
        </row>
        <row r="54">
          <cell r="A54" t="str">
            <v>RODRIGO ALEXANDRE LOPES</v>
          </cell>
          <cell r="B54" t="str">
            <v>ATRIJUR</v>
          </cell>
          <cell r="C54" t="str">
            <v>40-44 M</v>
          </cell>
          <cell r="D54">
            <v>9.9722222222222226E-2</v>
          </cell>
          <cell r="E54">
            <v>100</v>
          </cell>
          <cell r="F54">
            <v>0</v>
          </cell>
          <cell r="G54">
            <v>1</v>
          </cell>
          <cell r="H54">
            <v>58</v>
          </cell>
          <cell r="I54">
            <v>0</v>
          </cell>
        </row>
        <row r="55">
          <cell r="A55" t="str">
            <v>RAFAEL FERREIRA</v>
          </cell>
          <cell r="B55" t="str">
            <v>ABTRI</v>
          </cell>
          <cell r="C55" t="str">
            <v>40-44 M</v>
          </cell>
          <cell r="D55">
            <v>0.10899305555555555</v>
          </cell>
          <cell r="E55">
            <v>90</v>
          </cell>
          <cell r="F55">
            <v>0</v>
          </cell>
          <cell r="G55">
            <v>2</v>
          </cell>
          <cell r="H55">
            <v>57</v>
          </cell>
          <cell r="I55">
            <v>0</v>
          </cell>
        </row>
        <row r="56">
          <cell r="A56" t="str">
            <v>DIMITRI CAMPANA</v>
          </cell>
          <cell r="B56" t="str">
            <v>ATGF</v>
          </cell>
          <cell r="C56" t="str">
            <v>40-44 M</v>
          </cell>
          <cell r="D56">
            <v>0.11107638888888889</v>
          </cell>
          <cell r="E56">
            <v>82</v>
          </cell>
          <cell r="F56">
            <v>0</v>
          </cell>
          <cell r="G56">
            <v>3</v>
          </cell>
          <cell r="H56">
            <v>52</v>
          </cell>
          <cell r="I56">
            <v>0</v>
          </cell>
        </row>
        <row r="57">
          <cell r="A57" t="str">
            <v>UBIRATAN DE ANDRADE JÚNIOR</v>
          </cell>
          <cell r="B57" t="str">
            <v>ATRIJAR</v>
          </cell>
          <cell r="C57" t="str">
            <v>40-44 M</v>
          </cell>
          <cell r="D57">
            <v>0.11113425925925925</v>
          </cell>
          <cell r="E57">
            <v>75</v>
          </cell>
          <cell r="F57">
            <v>0</v>
          </cell>
          <cell r="G57">
            <v>4</v>
          </cell>
          <cell r="H57">
            <v>59</v>
          </cell>
          <cell r="I57">
            <v>0</v>
          </cell>
        </row>
        <row r="58">
          <cell r="A58" t="str">
            <v>FERNANDO ANTONIO MARINHO</v>
          </cell>
          <cell r="B58" t="str">
            <v>ADRISC</v>
          </cell>
          <cell r="C58" t="str">
            <v>40-44 M</v>
          </cell>
          <cell r="D58">
            <v>0.11841435185185185</v>
          </cell>
          <cell r="E58">
            <v>69</v>
          </cell>
          <cell r="F58">
            <v>0</v>
          </cell>
          <cell r="G58">
            <v>7</v>
          </cell>
          <cell r="H58">
            <v>54</v>
          </cell>
          <cell r="I58">
            <v>0</v>
          </cell>
        </row>
        <row r="59">
          <cell r="A59" t="str">
            <v>ODILON DE SOUZA JUNIOR</v>
          </cell>
          <cell r="B59" t="str">
            <v>ATRIJUR</v>
          </cell>
          <cell r="C59" t="str">
            <v>40-44 M</v>
          </cell>
          <cell r="D59">
            <v>0.11989583333333333</v>
          </cell>
          <cell r="E59">
            <v>64</v>
          </cell>
          <cell r="F59">
            <v>0</v>
          </cell>
          <cell r="G59">
            <v>8</v>
          </cell>
          <cell r="H59">
            <v>56</v>
          </cell>
          <cell r="I59">
            <v>0</v>
          </cell>
        </row>
        <row r="60">
          <cell r="A60" t="str">
            <v>JONY SANDIN</v>
          </cell>
          <cell r="B60" t="str">
            <v>ADTRISC</v>
          </cell>
          <cell r="C60" t="str">
            <v>40-44 M</v>
          </cell>
          <cell r="D60">
            <v>0.12350694444444445</v>
          </cell>
          <cell r="E60">
            <v>57</v>
          </cell>
          <cell r="F60">
            <v>0</v>
          </cell>
          <cell r="G60">
            <v>9</v>
          </cell>
          <cell r="H60">
            <v>83</v>
          </cell>
          <cell r="I60">
            <v>0</v>
          </cell>
        </row>
        <row r="61">
          <cell r="A61" t="str">
            <v>ALEXANDRE DE SOUSA KRAS BORGES</v>
          </cell>
          <cell r="B61" t="str">
            <v>ADRISC</v>
          </cell>
          <cell r="C61" t="str">
            <v>40-44 M</v>
          </cell>
          <cell r="D61">
            <v>0.14033564814814814</v>
          </cell>
          <cell r="E61">
            <v>54</v>
          </cell>
          <cell r="F61">
            <v>0</v>
          </cell>
          <cell r="G61">
            <v>11</v>
          </cell>
          <cell r="H61">
            <v>74</v>
          </cell>
          <cell r="I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CATEGORIA 45-49 F</v>
          </cell>
          <cell r="H63">
            <v>0</v>
          </cell>
          <cell r="I63">
            <v>0</v>
          </cell>
        </row>
        <row r="64">
          <cell r="A64" t="str">
            <v>Nome</v>
          </cell>
          <cell r="B64" t="str">
            <v>Equipe</v>
          </cell>
          <cell r="C64" t="str">
            <v>Categoria</v>
          </cell>
          <cell r="D64" t="str">
            <v>Total</v>
          </cell>
          <cell r="E64">
            <v>0</v>
          </cell>
          <cell r="F64">
            <v>0</v>
          </cell>
          <cell r="G64" t="str">
            <v>#</v>
          </cell>
          <cell r="H64" t="str">
            <v>Número</v>
          </cell>
          <cell r="I64">
            <v>0</v>
          </cell>
        </row>
        <row r="65">
          <cell r="A65" t="str">
            <v>MARCIA AMARO MARQUES DE ALMEIDA</v>
          </cell>
          <cell r="B65" t="str">
            <v>ATRIJUR</v>
          </cell>
          <cell r="C65" t="str">
            <v>45-49 F</v>
          </cell>
          <cell r="D65">
            <v>0.11133101851851852</v>
          </cell>
          <cell r="E65">
            <v>100</v>
          </cell>
          <cell r="F65">
            <v>0</v>
          </cell>
          <cell r="G65">
            <v>1</v>
          </cell>
          <cell r="H65">
            <v>11</v>
          </cell>
          <cell r="I65">
            <v>0</v>
          </cell>
        </row>
        <row r="66">
          <cell r="A66" t="str">
            <v>EDITH GODIN</v>
          </cell>
          <cell r="B66" t="str">
            <v>ATRIJUR</v>
          </cell>
          <cell r="C66" t="str">
            <v>45-49 F</v>
          </cell>
          <cell r="D66">
            <v>0.12168981481481482</v>
          </cell>
          <cell r="E66">
            <v>90</v>
          </cell>
          <cell r="F66">
            <v>0</v>
          </cell>
          <cell r="G66">
            <v>2</v>
          </cell>
          <cell r="H66">
            <v>75</v>
          </cell>
          <cell r="I66">
            <v>0</v>
          </cell>
        </row>
        <row r="67">
          <cell r="A67" t="str">
            <v>LAURILAN GONÇALVES DE SOUZA</v>
          </cell>
          <cell r="B67" t="str">
            <v>TRIAL/ FME BALNEÁRIO CAMBORIÚ</v>
          </cell>
          <cell r="C67" t="str">
            <v>45-49 F</v>
          </cell>
          <cell r="D67">
            <v>0.13553240740740741</v>
          </cell>
          <cell r="E67">
            <v>82</v>
          </cell>
          <cell r="F67">
            <v>0</v>
          </cell>
          <cell r="G67">
            <v>3</v>
          </cell>
          <cell r="H67">
            <v>9</v>
          </cell>
          <cell r="I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CATEGORIA 45-49 M</v>
          </cell>
          <cell r="H69">
            <v>0</v>
          </cell>
          <cell r="I69">
            <v>0</v>
          </cell>
        </row>
        <row r="70">
          <cell r="A70" t="str">
            <v>Nome</v>
          </cell>
          <cell r="B70" t="str">
            <v>Equipe</v>
          </cell>
          <cell r="C70" t="str">
            <v>Categoria</v>
          </cell>
          <cell r="D70" t="str">
            <v>Total</v>
          </cell>
          <cell r="E70">
            <v>0</v>
          </cell>
          <cell r="F70">
            <v>0</v>
          </cell>
          <cell r="G70" t="str">
            <v>#</v>
          </cell>
          <cell r="H70" t="str">
            <v>Número</v>
          </cell>
          <cell r="I70">
            <v>0</v>
          </cell>
        </row>
        <row r="71">
          <cell r="A71" t="str">
            <v>ROBERTO MELO DE LEMOS</v>
          </cell>
          <cell r="B71" t="str">
            <v>ATRIJUR</v>
          </cell>
          <cell r="C71" t="str">
            <v>45-49 M</v>
          </cell>
          <cell r="D71">
            <v>9.5868055555555554E-2</v>
          </cell>
          <cell r="E71">
            <v>100</v>
          </cell>
          <cell r="F71">
            <v>0</v>
          </cell>
          <cell r="G71">
            <v>1</v>
          </cell>
          <cell r="H71">
            <v>65</v>
          </cell>
          <cell r="I71">
            <v>0</v>
          </cell>
        </row>
        <row r="72">
          <cell r="A72" t="str">
            <v>GILIAD ALVES MAURÍCIO</v>
          </cell>
          <cell r="B72" t="str">
            <v>ADRISC</v>
          </cell>
          <cell r="C72" t="str">
            <v>45-49 M</v>
          </cell>
          <cell r="D72">
            <v>0.11045138888888889</v>
          </cell>
          <cell r="E72">
            <v>90</v>
          </cell>
          <cell r="F72">
            <v>0</v>
          </cell>
          <cell r="G72">
            <v>2</v>
          </cell>
          <cell r="H72">
            <v>64</v>
          </cell>
          <cell r="I72">
            <v>0</v>
          </cell>
        </row>
        <row r="73">
          <cell r="A73" t="str">
            <v>FABIO ROBERTO KUHN FARIAS</v>
          </cell>
          <cell r="B73" t="str">
            <v>ADRISC</v>
          </cell>
          <cell r="C73" t="str">
            <v>45-49 M</v>
          </cell>
          <cell r="D73">
            <v>0.11931712962962963</v>
          </cell>
          <cell r="E73">
            <v>82</v>
          </cell>
          <cell r="F73">
            <v>0</v>
          </cell>
          <cell r="G73">
            <v>3</v>
          </cell>
          <cell r="H73">
            <v>62</v>
          </cell>
          <cell r="I73">
            <v>0</v>
          </cell>
        </row>
        <row r="74">
          <cell r="A74" t="str">
            <v>FERNANDO LUIZ PINHEIRO GUIMARÃES</v>
          </cell>
          <cell r="B74" t="str">
            <v>ATRIJUR</v>
          </cell>
          <cell r="C74" t="str">
            <v>45-49 M</v>
          </cell>
          <cell r="D74">
            <v>0.13586805555555556</v>
          </cell>
          <cell r="E74">
            <v>75</v>
          </cell>
          <cell r="F74">
            <v>0</v>
          </cell>
          <cell r="G74">
            <v>5</v>
          </cell>
          <cell r="H74">
            <v>63</v>
          </cell>
          <cell r="I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CATEGORIA 50-54 M</v>
          </cell>
          <cell r="H76">
            <v>0</v>
          </cell>
          <cell r="I76">
            <v>0</v>
          </cell>
        </row>
        <row r="77">
          <cell r="A77" t="str">
            <v>Nome</v>
          </cell>
          <cell r="B77" t="str">
            <v>Equipe</v>
          </cell>
          <cell r="C77" t="str">
            <v>Categoria</v>
          </cell>
          <cell r="D77" t="str">
            <v>Total</v>
          </cell>
          <cell r="E77">
            <v>0</v>
          </cell>
          <cell r="F77">
            <v>0</v>
          </cell>
          <cell r="G77" t="str">
            <v>#</v>
          </cell>
          <cell r="H77" t="str">
            <v>Número</v>
          </cell>
          <cell r="I77">
            <v>0</v>
          </cell>
        </row>
        <row r="78">
          <cell r="A78" t="str">
            <v>JOSÉ ROBERTO CAFFARATE PAPALEO</v>
          </cell>
          <cell r="B78" t="str">
            <v>ATGF</v>
          </cell>
          <cell r="C78" t="str">
            <v>50-54 M</v>
          </cell>
          <cell r="D78">
            <v>0.11556712962962963</v>
          </cell>
          <cell r="E78">
            <v>100</v>
          </cell>
          <cell r="F78">
            <v>0</v>
          </cell>
          <cell r="G78">
            <v>1</v>
          </cell>
          <cell r="H78">
            <v>67</v>
          </cell>
          <cell r="I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CATEGORIA 55-59 M</v>
          </cell>
          <cell r="H80">
            <v>0</v>
          </cell>
          <cell r="I80">
            <v>0</v>
          </cell>
        </row>
        <row r="81">
          <cell r="A81" t="str">
            <v>Nome</v>
          </cell>
          <cell r="B81" t="str">
            <v>Equipe</v>
          </cell>
          <cell r="C81" t="str">
            <v>Categoria</v>
          </cell>
          <cell r="D81" t="str">
            <v>Total</v>
          </cell>
          <cell r="E81">
            <v>0</v>
          </cell>
          <cell r="F81">
            <v>0</v>
          </cell>
          <cell r="G81" t="str">
            <v>#</v>
          </cell>
          <cell r="H81" t="str">
            <v>Número</v>
          </cell>
          <cell r="I81">
            <v>0</v>
          </cell>
        </row>
        <row r="82">
          <cell r="A82" t="str">
            <v>PAULO ROBERTO ESCOBAR FERREIRA</v>
          </cell>
          <cell r="B82" t="str">
            <v>ATGF</v>
          </cell>
          <cell r="C82" t="str">
            <v>55-59 M</v>
          </cell>
          <cell r="D82">
            <v>0.14197916666666666</v>
          </cell>
          <cell r="E82">
            <v>100</v>
          </cell>
          <cell r="F82">
            <v>0</v>
          </cell>
          <cell r="G82">
            <v>1</v>
          </cell>
          <cell r="H82">
            <v>68</v>
          </cell>
          <cell r="I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CATEGORIA MILITAR</v>
          </cell>
          <cell r="H84">
            <v>0</v>
          </cell>
          <cell r="I84">
            <v>0</v>
          </cell>
        </row>
        <row r="85">
          <cell r="A85" t="str">
            <v>Nome</v>
          </cell>
          <cell r="B85" t="str">
            <v>Equipe</v>
          </cell>
          <cell r="C85" t="str">
            <v>Categoria</v>
          </cell>
          <cell r="D85" t="str">
            <v>Total</v>
          </cell>
          <cell r="E85">
            <v>0</v>
          </cell>
          <cell r="F85">
            <v>0</v>
          </cell>
          <cell r="G85" t="str">
            <v>#</v>
          </cell>
          <cell r="H85" t="str">
            <v>Número</v>
          </cell>
          <cell r="I85">
            <v>0</v>
          </cell>
        </row>
        <row r="86">
          <cell r="A86" t="str">
            <v xml:space="preserve">SANDRO GAYNETT DE BARROS  </v>
          </cell>
          <cell r="B86" t="str">
            <v>ADRISC</v>
          </cell>
          <cell r="C86" t="str">
            <v>MILITAR</v>
          </cell>
          <cell r="D86">
            <v>0.1001851851851852</v>
          </cell>
          <cell r="E86">
            <v>100</v>
          </cell>
          <cell r="F86">
            <v>0</v>
          </cell>
          <cell r="G86">
            <v>1</v>
          </cell>
          <cell r="H86">
            <v>73</v>
          </cell>
          <cell r="I86">
            <v>0</v>
          </cell>
        </row>
        <row r="87">
          <cell r="A87" t="str">
            <v>MARCELO BATISTA LIMA</v>
          </cell>
          <cell r="B87" t="str">
            <v>ADRISC</v>
          </cell>
          <cell r="C87" t="str">
            <v>MILITAR</v>
          </cell>
          <cell r="D87">
            <v>0.10612268518518519</v>
          </cell>
          <cell r="E87">
            <v>90</v>
          </cell>
          <cell r="F87">
            <v>0</v>
          </cell>
          <cell r="G87">
            <v>2</v>
          </cell>
          <cell r="H87">
            <v>72</v>
          </cell>
          <cell r="I87">
            <v>0</v>
          </cell>
        </row>
        <row r="88">
          <cell r="A88" t="str">
            <v>GUILHERME DA SILVA GROSSO</v>
          </cell>
          <cell r="B88" t="str">
            <v>ATRIJAR</v>
          </cell>
          <cell r="C88" t="str">
            <v>MILITAR</v>
          </cell>
          <cell r="D88">
            <v>0.11362268518518519</v>
          </cell>
          <cell r="E88">
            <v>82</v>
          </cell>
          <cell r="F88">
            <v>0</v>
          </cell>
          <cell r="G88">
            <v>3</v>
          </cell>
          <cell r="H88">
            <v>70</v>
          </cell>
          <cell r="I88">
            <v>0</v>
          </cell>
        </row>
        <row r="89">
          <cell r="A89" t="str">
            <v>JULIANO FERRÃO DOS SANTOS</v>
          </cell>
          <cell r="B89" t="str">
            <v>ADRISC</v>
          </cell>
          <cell r="C89" t="str">
            <v>MILITAR</v>
          </cell>
          <cell r="D89">
            <v>0.12722222222222221</v>
          </cell>
          <cell r="E89">
            <v>75</v>
          </cell>
          <cell r="F89">
            <v>0</v>
          </cell>
          <cell r="G89">
            <v>4</v>
          </cell>
          <cell r="H89">
            <v>71</v>
          </cell>
          <cell r="I89">
            <v>0</v>
          </cell>
        </row>
      </sheetData>
      <sheetData sheetId="5">
        <row r="1">
          <cell r="A1" t="str">
            <v xml:space="preserve">C.C. DE TRIATHLON - III ETAPA -  TRIATHLON  DA BASE </v>
          </cell>
          <cell r="D1">
            <v>0</v>
          </cell>
        </row>
        <row r="2">
          <cell r="A2" t="str">
            <v>REALIZAÇÃO: FETRISC</v>
          </cell>
          <cell r="D2">
            <v>0</v>
          </cell>
        </row>
        <row r="3">
          <cell r="A3" t="str">
            <v>APOIO: 3T | HAMMERHAED | BASE AÉREA | GBS-BM | BIKE TECH | SUPLEMENTO CASA | BIKEDREAM | COURIER TURISMO</v>
          </cell>
          <cell r="D3">
            <v>0</v>
          </cell>
        </row>
        <row r="4">
          <cell r="D4">
            <v>0</v>
          </cell>
        </row>
        <row r="5">
          <cell r="A5" t="str">
            <v>#</v>
          </cell>
          <cell r="B5" t="str">
            <v>Número</v>
          </cell>
          <cell r="C5" t="str">
            <v>Nome</v>
          </cell>
          <cell r="D5" t="str">
            <v>Equipe</v>
          </cell>
          <cell r="E5" t="str">
            <v>Categoria</v>
          </cell>
          <cell r="F5" t="str">
            <v>#G</v>
          </cell>
          <cell r="G5" t="str">
            <v>#C</v>
          </cell>
          <cell r="H5" t="str">
            <v>Natação</v>
          </cell>
          <cell r="I5" t="str">
            <v>min/100m</v>
          </cell>
          <cell r="J5" t="str">
            <v>#G</v>
          </cell>
          <cell r="K5" t="str">
            <v>#C</v>
          </cell>
          <cell r="L5" t="str">
            <v>Ciclismo</v>
          </cell>
          <cell r="M5" t="str">
            <v>Km/h</v>
          </cell>
          <cell r="N5" t="str">
            <v>#G</v>
          </cell>
          <cell r="O5" t="str">
            <v>#C</v>
          </cell>
          <cell r="P5" t="str">
            <v>Corrida</v>
          </cell>
          <cell r="Q5" t="str">
            <v>min/Km</v>
          </cell>
          <cell r="R5" t="str">
            <v>S</v>
          </cell>
          <cell r="S5" t="str">
            <v>#S</v>
          </cell>
          <cell r="T5" t="str">
            <v>Total</v>
          </cell>
          <cell r="U5" t="str">
            <v>Km/h</v>
          </cell>
        </row>
        <row r="6">
          <cell r="A6">
            <v>10</v>
          </cell>
          <cell r="B6">
            <v>2</v>
          </cell>
          <cell r="C6" t="str">
            <v>JULIA KRÜGER ROMARIZ</v>
          </cell>
          <cell r="D6" t="str">
            <v>ADRISC</v>
          </cell>
          <cell r="E6" t="str">
            <v>25-29 F</v>
          </cell>
          <cell r="F6">
            <v>11</v>
          </cell>
          <cell r="G6">
            <v>1</v>
          </cell>
          <cell r="H6">
            <v>1.789351851851852E-2</v>
          </cell>
          <cell r="I6">
            <v>1.1929012345679015E-3</v>
          </cell>
          <cell r="J6">
            <v>17</v>
          </cell>
          <cell r="K6">
            <v>1</v>
          </cell>
          <cell r="L6">
            <v>5.0381944444444438E-2</v>
          </cell>
          <cell r="M6">
            <v>33.080634045485901</v>
          </cell>
          <cell r="N6">
            <v>10</v>
          </cell>
          <cell r="O6">
            <v>1</v>
          </cell>
          <cell r="P6">
            <v>3.1342592592592589E-2</v>
          </cell>
          <cell r="Q6">
            <v>3.1342592592592589E-3</v>
          </cell>
          <cell r="R6" t="str">
            <v>F</v>
          </cell>
          <cell r="S6">
            <v>1</v>
          </cell>
          <cell r="T6">
            <v>9.9618055555555543E-2</v>
          </cell>
          <cell r="U6">
            <v>21.540606483095171</v>
          </cell>
          <cell r="V6">
            <v>100</v>
          </cell>
        </row>
        <row r="7">
          <cell r="A7">
            <v>15</v>
          </cell>
          <cell r="B7">
            <v>5</v>
          </cell>
          <cell r="C7" t="str">
            <v>MARIANA IZABEL BIZETTO PENATTI</v>
          </cell>
          <cell r="D7" t="str">
            <v>SRM</v>
          </cell>
          <cell r="E7" t="str">
            <v>30-34 F</v>
          </cell>
          <cell r="F7">
            <v>8</v>
          </cell>
          <cell r="G7">
            <v>1</v>
          </cell>
          <cell r="H7">
            <v>1.7280092592592593E-2</v>
          </cell>
          <cell r="I7">
            <v>1.1520061728395063E-3</v>
          </cell>
          <cell r="J7">
            <v>16</v>
          </cell>
          <cell r="K7">
            <v>1</v>
          </cell>
          <cell r="L7">
            <v>5.097222222222221E-2</v>
          </cell>
          <cell r="M7">
            <v>32.697547683923737</v>
          </cell>
          <cell r="N7">
            <v>15</v>
          </cell>
          <cell r="O7">
            <v>1</v>
          </cell>
          <cell r="P7">
            <v>3.2418981481481493E-2</v>
          </cell>
          <cell r="Q7">
            <v>3.2418981481481496E-3</v>
          </cell>
          <cell r="R7" t="str">
            <v>F</v>
          </cell>
          <cell r="S7">
            <v>2</v>
          </cell>
          <cell r="T7">
            <v>0.1006712962962963</v>
          </cell>
          <cell r="U7">
            <v>21.315244883881366</v>
          </cell>
          <cell r="V7">
            <v>90</v>
          </cell>
        </row>
        <row r="8">
          <cell r="A8">
            <v>30</v>
          </cell>
          <cell r="B8">
            <v>11</v>
          </cell>
          <cell r="C8" t="str">
            <v>MARCIA AMARO MARQUES DE ALMEIDA</v>
          </cell>
          <cell r="D8" t="str">
            <v>ATRIJUR</v>
          </cell>
          <cell r="E8" t="str">
            <v>45-49 F</v>
          </cell>
          <cell r="F8">
            <v>39</v>
          </cell>
          <cell r="G8">
            <v>2</v>
          </cell>
          <cell r="H8">
            <v>2.1979166666666668E-2</v>
          </cell>
          <cell r="I8">
            <v>1.465277777777778E-3</v>
          </cell>
          <cell r="J8">
            <v>30</v>
          </cell>
          <cell r="K8">
            <v>1</v>
          </cell>
          <cell r="L8">
            <v>5.2060185185185189E-2</v>
          </cell>
          <cell r="M8">
            <v>32.014228546020476</v>
          </cell>
          <cell r="N8">
            <v>30</v>
          </cell>
          <cell r="O8">
            <v>1</v>
          </cell>
          <cell r="P8">
            <v>3.7291666666666667E-2</v>
          </cell>
          <cell r="Q8">
            <v>3.7291666666666662E-3</v>
          </cell>
          <cell r="R8" t="str">
            <v>F</v>
          </cell>
          <cell r="S8">
            <v>3</v>
          </cell>
          <cell r="T8">
            <v>0.11133101851851852</v>
          </cell>
          <cell r="U8">
            <v>19.27435284333092</v>
          </cell>
          <cell r="V8">
            <v>82</v>
          </cell>
        </row>
        <row r="9">
          <cell r="A9">
            <v>38</v>
          </cell>
          <cell r="B9">
            <v>8</v>
          </cell>
          <cell r="C9" t="str">
            <v>JOSAINE MALDANER BORGES</v>
          </cell>
          <cell r="D9" t="str">
            <v>ATGF</v>
          </cell>
          <cell r="E9" t="str">
            <v>40-44 F</v>
          </cell>
          <cell r="F9">
            <v>45</v>
          </cell>
          <cell r="G9">
            <v>1</v>
          </cell>
          <cell r="H9">
            <v>2.2824074074074076E-2</v>
          </cell>
          <cell r="I9">
            <v>1.5216049382716049E-3</v>
          </cell>
          <cell r="J9">
            <v>40</v>
          </cell>
          <cell r="K9">
            <v>1</v>
          </cell>
          <cell r="L9">
            <v>5.3310185185185183E-2</v>
          </cell>
          <cell r="M9">
            <v>31.263569257490257</v>
          </cell>
          <cell r="N9">
            <v>38</v>
          </cell>
          <cell r="O9">
            <v>1</v>
          </cell>
          <cell r="P9">
            <v>4.0324074074074068E-2</v>
          </cell>
          <cell r="Q9">
            <v>4.0324074074074073E-3</v>
          </cell>
          <cell r="R9" t="str">
            <v>F</v>
          </cell>
          <cell r="S9">
            <v>4</v>
          </cell>
          <cell r="T9">
            <v>0.11645833333333333</v>
          </cell>
          <cell r="U9">
            <v>18.425760286225415</v>
          </cell>
          <cell r="V9">
            <v>75</v>
          </cell>
        </row>
        <row r="10">
          <cell r="A10">
            <v>46</v>
          </cell>
          <cell r="B10">
            <v>75</v>
          </cell>
          <cell r="C10" t="str">
            <v>EDITH GODIN</v>
          </cell>
          <cell r="D10" t="str">
            <v>ATRIJUR</v>
          </cell>
          <cell r="E10" t="str">
            <v>45-49 F</v>
          </cell>
          <cell r="F10">
            <v>32</v>
          </cell>
          <cell r="G10">
            <v>1</v>
          </cell>
          <cell r="H10">
            <v>2.0937500000000001E-2</v>
          </cell>
          <cell r="I10">
            <v>1.3958333333333333E-3</v>
          </cell>
          <cell r="J10">
            <v>52</v>
          </cell>
          <cell r="K10">
            <v>2</v>
          </cell>
          <cell r="L10">
            <v>6.1493055555555565E-2</v>
          </cell>
          <cell r="M10">
            <v>27.103331451157558</v>
          </cell>
          <cell r="N10">
            <v>46</v>
          </cell>
          <cell r="O10">
            <v>2</v>
          </cell>
          <cell r="P10">
            <v>3.9259259259259258E-2</v>
          </cell>
          <cell r="Q10">
            <v>3.9259259259259256E-3</v>
          </cell>
          <cell r="R10" t="str">
            <v>F</v>
          </cell>
          <cell r="S10">
            <v>5</v>
          </cell>
          <cell r="T10">
            <v>0.12168981481481482</v>
          </cell>
          <cell r="U10">
            <v>17.633631348677966</v>
          </cell>
          <cell r="V10">
            <v>69</v>
          </cell>
        </row>
        <row r="11">
          <cell r="A11">
            <v>50</v>
          </cell>
          <cell r="B11">
            <v>7</v>
          </cell>
          <cell r="C11" t="str">
            <v>JUANITA CARVALHO AGOSTINI</v>
          </cell>
          <cell r="D11" t="str">
            <v>ATRIJUR</v>
          </cell>
          <cell r="E11" t="str">
            <v>35-39 F</v>
          </cell>
          <cell r="F11">
            <v>69</v>
          </cell>
          <cell r="G11">
            <v>1</v>
          </cell>
          <cell r="H11">
            <v>3.0439814814814815E-2</v>
          </cell>
          <cell r="I11">
            <v>2.029320987654321E-3</v>
          </cell>
          <cell r="J11">
            <v>61</v>
          </cell>
          <cell r="K11">
            <v>1</v>
          </cell>
          <cell r="L11">
            <v>5.5682870370370376E-2</v>
          </cell>
          <cell r="M11">
            <v>29.931407191852028</v>
          </cell>
          <cell r="N11">
            <v>50</v>
          </cell>
          <cell r="O11">
            <v>1</v>
          </cell>
          <cell r="P11">
            <v>3.8738425925925912E-2</v>
          </cell>
          <cell r="Q11">
            <v>3.8738425925925911E-3</v>
          </cell>
          <cell r="R11" t="str">
            <v>F</v>
          </cell>
          <cell r="S11">
            <v>7</v>
          </cell>
          <cell r="T11">
            <v>0.1248611111111111</v>
          </cell>
          <cell r="U11">
            <v>17.185761957730826</v>
          </cell>
          <cell r="V11">
            <v>64</v>
          </cell>
        </row>
        <row r="12">
          <cell r="A12">
            <v>60</v>
          </cell>
          <cell r="B12">
            <v>1</v>
          </cell>
          <cell r="C12" t="str">
            <v>GABRYELLE ZANINI GONGORA</v>
          </cell>
          <cell r="D12" t="str">
            <v>ATGF</v>
          </cell>
          <cell r="E12" t="str">
            <v>25-29 F</v>
          </cell>
          <cell r="F12">
            <v>63</v>
          </cell>
          <cell r="G12">
            <v>3</v>
          </cell>
          <cell r="H12">
            <v>2.6689814814814816E-2</v>
          </cell>
          <cell r="I12">
            <v>1.779320987654321E-3</v>
          </cell>
          <cell r="J12">
            <v>60</v>
          </cell>
          <cell r="K12">
            <v>3</v>
          </cell>
          <cell r="L12">
            <v>5.8981481481481482E-2</v>
          </cell>
          <cell r="M12">
            <v>28.257456828885424</v>
          </cell>
          <cell r="N12">
            <v>60</v>
          </cell>
          <cell r="O12">
            <v>3</v>
          </cell>
          <cell r="P12">
            <v>4.9479166666666657E-2</v>
          </cell>
          <cell r="Q12">
            <v>4.9479166666666656E-3</v>
          </cell>
          <cell r="R12" t="str">
            <v>F</v>
          </cell>
          <cell r="S12">
            <v>10</v>
          </cell>
          <cell r="T12">
            <v>0.13515046296296296</v>
          </cell>
          <cell r="U12">
            <v>15.877365761753886</v>
          </cell>
          <cell r="V12">
            <v>60</v>
          </cell>
        </row>
        <row r="13">
          <cell r="A13">
            <v>61</v>
          </cell>
          <cell r="B13">
            <v>9</v>
          </cell>
          <cell r="C13" t="str">
            <v>LAURILAN GONÇALVES DE SOUZA</v>
          </cell>
          <cell r="D13" t="str">
            <v>TRIAL/ FME BALNEÁRIO CAMBORIÚ</v>
          </cell>
          <cell r="E13" t="str">
            <v>45-49 F</v>
          </cell>
          <cell r="F13">
            <v>65</v>
          </cell>
          <cell r="G13">
            <v>3</v>
          </cell>
          <cell r="H13">
            <v>2.7199074074074073E-2</v>
          </cell>
          <cell r="I13">
            <v>1.8132716049382715E-3</v>
          </cell>
          <cell r="J13">
            <v>63</v>
          </cell>
          <cell r="K13">
            <v>3</v>
          </cell>
          <cell r="L13">
            <v>5.9965277777777784E-2</v>
          </cell>
          <cell r="M13">
            <v>27.793862188766667</v>
          </cell>
          <cell r="N13">
            <v>61</v>
          </cell>
          <cell r="O13">
            <v>3</v>
          </cell>
          <cell r="P13">
            <v>4.8368055555555553E-2</v>
          </cell>
          <cell r="Q13">
            <v>4.8368055555555551E-3</v>
          </cell>
          <cell r="R13" t="str">
            <v>F</v>
          </cell>
          <cell r="S13">
            <v>11</v>
          </cell>
          <cell r="T13">
            <v>0.13553240740740741</v>
          </cell>
          <cell r="U13">
            <v>15.832621690862522</v>
          </cell>
          <cell r="V13">
            <v>57</v>
          </cell>
        </row>
        <row r="14">
          <cell r="A14">
            <v>64</v>
          </cell>
          <cell r="B14">
            <v>4</v>
          </cell>
          <cell r="C14" t="str">
            <v>JAMILE FREIRE MENEGHEL</v>
          </cell>
          <cell r="D14" t="str">
            <v>ABTRI</v>
          </cell>
          <cell r="E14" t="str">
            <v>30-34 F</v>
          </cell>
          <cell r="F14">
            <v>60</v>
          </cell>
          <cell r="G14">
            <v>4</v>
          </cell>
          <cell r="H14">
            <v>2.5416666666666667E-2</v>
          </cell>
          <cell r="I14">
            <v>1.6944444444444444E-3</v>
          </cell>
          <cell r="J14">
            <v>67</v>
          </cell>
          <cell r="K14">
            <v>4</v>
          </cell>
          <cell r="L14">
            <v>6.5775462962962952E-2</v>
          </cell>
          <cell r="M14">
            <v>25.338729544254821</v>
          </cell>
          <cell r="N14">
            <v>64</v>
          </cell>
          <cell r="O14">
            <v>4</v>
          </cell>
          <cell r="P14">
            <v>4.6145833333333344E-2</v>
          </cell>
          <cell r="Q14">
            <v>4.6145833333333343E-3</v>
          </cell>
          <cell r="R14" t="str">
            <v>F</v>
          </cell>
          <cell r="S14">
            <v>12</v>
          </cell>
          <cell r="T14">
            <v>0.13733796296296297</v>
          </cell>
          <cell r="U14">
            <v>15.624473285016023</v>
          </cell>
          <cell r="V14">
            <v>54</v>
          </cell>
        </row>
        <row r="15">
          <cell r="I15">
            <v>0</v>
          </cell>
          <cell r="M15">
            <v>0</v>
          </cell>
          <cell r="P15">
            <v>0</v>
          </cell>
          <cell r="Q15">
            <v>0</v>
          </cell>
          <cell r="U15">
            <v>0</v>
          </cell>
          <cell r="V15">
            <v>0</v>
          </cell>
        </row>
        <row r="16">
          <cell r="A16" t="str">
            <v>#</v>
          </cell>
          <cell r="B16" t="str">
            <v>Número</v>
          </cell>
          <cell r="C16" t="str">
            <v>Nome</v>
          </cell>
          <cell r="D16" t="str">
            <v>Equipe</v>
          </cell>
          <cell r="E16" t="str">
            <v>Categoria</v>
          </cell>
          <cell r="F16" t="str">
            <v>#G</v>
          </cell>
          <cell r="G16" t="str">
            <v>#C</v>
          </cell>
          <cell r="H16" t="str">
            <v>Natação</v>
          </cell>
          <cell r="I16" t="str">
            <v>min/100m</v>
          </cell>
          <cell r="J16" t="str">
            <v>#G</v>
          </cell>
          <cell r="K16" t="str">
            <v>#C</v>
          </cell>
          <cell r="L16" t="str">
            <v>Ciclismo</v>
          </cell>
          <cell r="M16" t="str">
            <v>Km/h</v>
          </cell>
          <cell r="N16" t="str">
            <v>#G</v>
          </cell>
          <cell r="O16" t="str">
            <v>#C</v>
          </cell>
          <cell r="P16" t="str">
            <v>Corrida</v>
          </cell>
          <cell r="Q16" t="str">
            <v>min/Km</v>
          </cell>
          <cell r="R16" t="str">
            <v>S</v>
          </cell>
          <cell r="S16" t="str">
            <v>#S</v>
          </cell>
          <cell r="T16" t="str">
            <v>Total</v>
          </cell>
          <cell r="U16" t="str">
            <v>Km/h</v>
          </cell>
        </row>
        <row r="17">
          <cell r="A17">
            <v>1</v>
          </cell>
          <cell r="B17">
            <v>22</v>
          </cell>
          <cell r="C17" t="str">
            <v>MATHEUS GHIGGI DOS SANTOS</v>
          </cell>
          <cell r="D17" t="str">
            <v>TRIAL | FME BALNEARIO CAMBORIU</v>
          </cell>
          <cell r="E17" t="str">
            <v>25-29 M</v>
          </cell>
          <cell r="F17">
            <v>1</v>
          </cell>
          <cell r="G17">
            <v>1</v>
          </cell>
          <cell r="H17">
            <v>1.4386574074074076E-2</v>
          </cell>
          <cell r="I17">
            <v>9.5910493827160506E-4</v>
          </cell>
          <cell r="J17">
            <v>1</v>
          </cell>
          <cell r="K17">
            <v>1</v>
          </cell>
          <cell r="L17">
            <v>4.3402777777777776E-2</v>
          </cell>
          <cell r="M17">
            <v>38.400000000000034</v>
          </cell>
          <cell r="N17">
            <v>1</v>
          </cell>
          <cell r="O17">
            <v>1</v>
          </cell>
          <cell r="P17">
            <v>2.6145833333333326E-2</v>
          </cell>
          <cell r="Q17">
            <v>2.6145833333333325E-3</v>
          </cell>
          <cell r="R17" t="str">
            <v>M</v>
          </cell>
          <cell r="S17">
            <v>1</v>
          </cell>
          <cell r="T17">
            <v>8.3935185185185182E-2</v>
          </cell>
          <cell r="U17">
            <v>25.565361279647014</v>
          </cell>
          <cell r="V17">
            <v>100</v>
          </cell>
        </row>
        <row r="18">
          <cell r="A18">
            <v>2</v>
          </cell>
          <cell r="B18">
            <v>28</v>
          </cell>
          <cell r="C18" t="str">
            <v>BRUNO PEREIRA MATHEUS</v>
          </cell>
          <cell r="D18" t="str">
            <v>SRM</v>
          </cell>
          <cell r="E18" t="str">
            <v>30-34 M</v>
          </cell>
          <cell r="F18">
            <v>2</v>
          </cell>
          <cell r="G18">
            <v>1</v>
          </cell>
          <cell r="H18">
            <v>1.4409722222222223E-2</v>
          </cell>
          <cell r="I18">
            <v>9.6064814814814819E-4</v>
          </cell>
          <cell r="J18">
            <v>3</v>
          </cell>
          <cell r="K18">
            <v>1</v>
          </cell>
          <cell r="L18">
            <v>4.670138888888889E-2</v>
          </cell>
          <cell r="M18">
            <v>35.687732342007465</v>
          </cell>
          <cell r="N18">
            <v>2</v>
          </cell>
          <cell r="O18">
            <v>1</v>
          </cell>
          <cell r="P18">
            <v>2.8333333333333328E-2</v>
          </cell>
          <cell r="Q18">
            <v>2.8333333333333327E-3</v>
          </cell>
          <cell r="R18" t="str">
            <v>M</v>
          </cell>
          <cell r="S18">
            <v>2</v>
          </cell>
          <cell r="T18">
            <v>8.9444444444444438E-2</v>
          </cell>
          <cell r="U18">
            <v>23.990683229813683</v>
          </cell>
          <cell r="V18">
            <v>90</v>
          </cell>
        </row>
        <row r="19">
          <cell r="A19">
            <v>3</v>
          </cell>
          <cell r="B19">
            <v>17</v>
          </cell>
          <cell r="C19" t="str">
            <v>FRANCISCO MATIAS LECOT</v>
          </cell>
          <cell r="D19" t="str">
            <v>TRIAL/ FME BALNEÁRIO CAMBORIU</v>
          </cell>
          <cell r="E19" t="str">
            <v>25-29 M</v>
          </cell>
          <cell r="F19">
            <v>3</v>
          </cell>
          <cell r="G19">
            <v>2</v>
          </cell>
          <cell r="H19">
            <v>1.4421296296296297E-2</v>
          </cell>
          <cell r="I19">
            <v>9.6141975308641986E-4</v>
          </cell>
          <cell r="J19">
            <v>2</v>
          </cell>
          <cell r="K19">
            <v>2</v>
          </cell>
          <cell r="L19">
            <v>4.4999999999999998E-2</v>
          </cell>
          <cell r="M19">
            <v>37.037037037037067</v>
          </cell>
          <cell r="N19">
            <v>3</v>
          </cell>
          <cell r="O19">
            <v>2</v>
          </cell>
          <cell r="P19">
            <v>3.4456018518518525E-2</v>
          </cell>
          <cell r="Q19">
            <v>3.4456018518518525E-3</v>
          </cell>
          <cell r="R19" t="str">
            <v>M</v>
          </cell>
          <cell r="S19">
            <v>3</v>
          </cell>
          <cell r="T19">
            <v>9.3877314814814816E-2</v>
          </cell>
          <cell r="U19">
            <v>22.857847367772177</v>
          </cell>
          <cell r="V19">
            <v>82</v>
          </cell>
        </row>
        <row r="20">
          <cell r="A20">
            <v>4</v>
          </cell>
          <cell r="B20">
            <v>31</v>
          </cell>
          <cell r="C20" t="str">
            <v>JOÃO GUILHERME MELO</v>
          </cell>
          <cell r="D20" t="str">
            <v>ADTRISC</v>
          </cell>
          <cell r="E20" t="str">
            <v>30-34 M</v>
          </cell>
          <cell r="F20">
            <v>4</v>
          </cell>
          <cell r="G20">
            <v>2</v>
          </cell>
          <cell r="H20">
            <v>1.5775462962962963E-2</v>
          </cell>
          <cell r="I20">
            <v>1.0516975308641975E-3</v>
          </cell>
          <cell r="J20">
            <v>4</v>
          </cell>
          <cell r="K20">
            <v>2</v>
          </cell>
          <cell r="L20">
            <v>4.704861111111111E-2</v>
          </cell>
          <cell r="M20">
            <v>35.424354243542467</v>
          </cell>
          <cell r="N20">
            <v>4</v>
          </cell>
          <cell r="O20">
            <v>2</v>
          </cell>
          <cell r="P20">
            <v>3.1203703703703706E-2</v>
          </cell>
          <cell r="Q20">
            <v>3.1203703703703706E-3</v>
          </cell>
          <cell r="R20" t="str">
            <v>M</v>
          </cell>
          <cell r="S20">
            <v>4</v>
          </cell>
          <cell r="T20">
            <v>9.402777777777778E-2</v>
          </cell>
          <cell r="U20">
            <v>22.821270310192038</v>
          </cell>
          <cell r="V20">
            <v>75</v>
          </cell>
        </row>
        <row r="21">
          <cell r="A21">
            <v>5</v>
          </cell>
          <cell r="B21">
            <v>20</v>
          </cell>
          <cell r="C21" t="str">
            <v>LUIZ FERNANDO RODRIGUES JARDIM</v>
          </cell>
          <cell r="D21" t="str">
            <v>TRIAL/FME BALNEARIO CAMBORIU</v>
          </cell>
          <cell r="E21" t="str">
            <v>25-29 M</v>
          </cell>
          <cell r="F21">
            <v>7</v>
          </cell>
          <cell r="G21">
            <v>4</v>
          </cell>
          <cell r="H21">
            <v>1.7256944444444443E-2</v>
          </cell>
          <cell r="I21">
            <v>1.1504629629629627E-3</v>
          </cell>
          <cell r="J21">
            <v>9</v>
          </cell>
          <cell r="K21">
            <v>4</v>
          </cell>
          <cell r="L21">
            <v>4.80787037037037E-2</v>
          </cell>
          <cell r="M21">
            <v>34.665382763601379</v>
          </cell>
          <cell r="N21">
            <v>5</v>
          </cell>
          <cell r="O21">
            <v>3</v>
          </cell>
          <cell r="P21">
            <v>2.8946759259259269E-2</v>
          </cell>
          <cell r="Q21">
            <v>2.8946759259259268E-3</v>
          </cell>
          <cell r="R21" t="str">
            <v>M</v>
          </cell>
          <cell r="S21">
            <v>5</v>
          </cell>
          <cell r="T21">
            <v>9.4282407407407412E-2</v>
          </cell>
          <cell r="U21">
            <v>22.759636631475587</v>
          </cell>
          <cell r="V21">
            <v>69</v>
          </cell>
        </row>
        <row r="22">
          <cell r="A22">
            <v>6</v>
          </cell>
          <cell r="B22">
            <v>43</v>
          </cell>
          <cell r="C22" t="str">
            <v>FABRICIO ABIDO CAMARGO</v>
          </cell>
          <cell r="D22" t="str">
            <v>ATRIJUR</v>
          </cell>
          <cell r="E22" t="str">
            <v>35-39 M</v>
          </cell>
          <cell r="F22">
            <v>15</v>
          </cell>
          <cell r="G22">
            <v>4</v>
          </cell>
          <cell r="H22">
            <v>1.8240740740740741E-2</v>
          </cell>
          <cell r="I22">
            <v>1.2160493827160495E-3</v>
          </cell>
          <cell r="J22">
            <v>8</v>
          </cell>
          <cell r="K22">
            <v>3</v>
          </cell>
          <cell r="L22">
            <v>4.6620370370370368E-2</v>
          </cell>
          <cell r="M22">
            <v>35.749751737835183</v>
          </cell>
          <cell r="N22">
            <v>6</v>
          </cell>
          <cell r="O22">
            <v>1</v>
          </cell>
          <cell r="P22">
            <v>3.0092592592592601E-2</v>
          </cell>
          <cell r="Q22">
            <v>3.0092592592592601E-3</v>
          </cell>
          <cell r="R22" t="str">
            <v>M</v>
          </cell>
          <cell r="S22">
            <v>6</v>
          </cell>
          <cell r="T22">
            <v>9.4953703703703707E-2</v>
          </cell>
          <cell r="U22">
            <v>22.598732325694797</v>
          </cell>
          <cell r="V22">
            <v>64</v>
          </cell>
        </row>
        <row r="23">
          <cell r="A23">
            <v>7</v>
          </cell>
          <cell r="B23">
            <v>65</v>
          </cell>
          <cell r="C23" t="str">
            <v>ROBERTO MELO DE LEMOS</v>
          </cell>
          <cell r="D23" t="str">
            <v>ATRIJUR</v>
          </cell>
          <cell r="E23" t="str">
            <v>45-49 M</v>
          </cell>
          <cell r="F23">
            <v>38</v>
          </cell>
          <cell r="G23">
            <v>2</v>
          </cell>
          <cell r="H23">
            <v>2.1898148148148149E-2</v>
          </cell>
          <cell r="I23">
            <v>1.4598765432098765E-3</v>
          </cell>
          <cell r="J23">
            <v>11</v>
          </cell>
          <cell r="K23">
            <v>1</v>
          </cell>
          <cell r="L23">
            <v>4.5451388888888888E-2</v>
          </cell>
          <cell r="M23">
            <v>36.669213139801407</v>
          </cell>
          <cell r="N23">
            <v>7</v>
          </cell>
          <cell r="O23">
            <v>1</v>
          </cell>
          <cell r="P23">
            <v>2.8518518518518512E-2</v>
          </cell>
          <cell r="Q23">
            <v>2.8518518518518511E-3</v>
          </cell>
          <cell r="R23" t="str">
            <v>M</v>
          </cell>
          <cell r="S23">
            <v>7</v>
          </cell>
          <cell r="T23">
            <v>9.5868055555555554E-2</v>
          </cell>
          <cell r="U23">
            <v>22.383194494748295</v>
          </cell>
          <cell r="V23">
            <v>60</v>
          </cell>
        </row>
        <row r="24">
          <cell r="A24">
            <v>11</v>
          </cell>
          <cell r="B24">
            <v>58</v>
          </cell>
          <cell r="C24" t="str">
            <v>RODRIGO ALEXANDRE LOPES</v>
          </cell>
          <cell r="D24" t="str">
            <v>ATRIJUR</v>
          </cell>
          <cell r="E24" t="str">
            <v>40-44 M</v>
          </cell>
          <cell r="F24">
            <v>29</v>
          </cell>
          <cell r="G24">
            <v>4</v>
          </cell>
          <cell r="H24">
            <v>1.9733796296296298E-2</v>
          </cell>
          <cell r="I24">
            <v>1.3155864197530866E-3</v>
          </cell>
          <cell r="J24">
            <v>14</v>
          </cell>
          <cell r="K24">
            <v>1</v>
          </cell>
          <cell r="L24">
            <v>4.7905092592592589E-2</v>
          </cell>
          <cell r="M24">
            <v>34.791012321816893</v>
          </cell>
          <cell r="N24">
            <v>11</v>
          </cell>
          <cell r="O24">
            <v>1</v>
          </cell>
          <cell r="P24">
            <v>3.2083333333333339E-2</v>
          </cell>
          <cell r="Q24">
            <v>3.2083333333333334E-3</v>
          </cell>
          <cell r="R24" t="str">
            <v>M</v>
          </cell>
          <cell r="S24">
            <v>10</v>
          </cell>
          <cell r="T24">
            <v>9.9722222222222226E-2</v>
          </cell>
          <cell r="U24">
            <v>21.518105849582188</v>
          </cell>
          <cell r="V24">
            <v>57</v>
          </cell>
        </row>
        <row r="25">
          <cell r="A25">
            <v>14</v>
          </cell>
          <cell r="B25">
            <v>73</v>
          </cell>
          <cell r="C25" t="str">
            <v>SANDRO GAYNETT DE BARROS</v>
          </cell>
          <cell r="D25" t="str">
            <v>ADRISC</v>
          </cell>
          <cell r="E25" t="str">
            <v>MILITAR</v>
          </cell>
          <cell r="F25">
            <v>19</v>
          </cell>
          <cell r="G25">
            <v>2</v>
          </cell>
          <cell r="H25">
            <v>1.8576388888888892E-2</v>
          </cell>
          <cell r="I25">
            <v>1.2384259259259262E-3</v>
          </cell>
          <cell r="J25">
            <v>10</v>
          </cell>
          <cell r="K25">
            <v>1</v>
          </cell>
          <cell r="L25">
            <v>4.7789351851851847E-2</v>
          </cell>
          <cell r="M25">
            <v>34.875272463066153</v>
          </cell>
          <cell r="N25">
            <v>14</v>
          </cell>
          <cell r="O25">
            <v>1</v>
          </cell>
          <cell r="P25">
            <v>3.3819444444444458E-2</v>
          </cell>
          <cell r="Q25">
            <v>3.3819444444444457E-3</v>
          </cell>
          <cell r="R25" t="str">
            <v>M</v>
          </cell>
          <cell r="S25">
            <v>13</v>
          </cell>
          <cell r="T25">
            <v>0.1001851851851852</v>
          </cell>
          <cell r="U25">
            <v>21.41866913123846</v>
          </cell>
          <cell r="V25">
            <v>54</v>
          </cell>
        </row>
        <row r="26">
          <cell r="A26">
            <v>16</v>
          </cell>
          <cell r="B26">
            <v>37</v>
          </cell>
          <cell r="C26" t="str">
            <v>ANTONIO FABRICIO DA SILVA DE OLIVEIRA</v>
          </cell>
          <cell r="D26" t="str">
            <v>ATRIJUR</v>
          </cell>
          <cell r="E26" t="str">
            <v>35-39 M</v>
          </cell>
          <cell r="F26">
            <v>10</v>
          </cell>
          <cell r="G26">
            <v>2</v>
          </cell>
          <cell r="H26">
            <v>1.7650462962962965E-2</v>
          </cell>
          <cell r="I26">
            <v>1.1766975308641976E-3</v>
          </cell>
          <cell r="J26">
            <v>7</v>
          </cell>
          <cell r="K26">
            <v>2</v>
          </cell>
          <cell r="L26">
            <v>4.6747685185185184E-2</v>
          </cell>
          <cell r="M26">
            <v>35.652389205248852</v>
          </cell>
          <cell r="N26">
            <v>16</v>
          </cell>
          <cell r="O26">
            <v>4</v>
          </cell>
          <cell r="P26">
            <v>3.6979166666666674E-2</v>
          </cell>
          <cell r="Q26">
            <v>3.6979166666666671E-3</v>
          </cell>
          <cell r="R26" t="str">
            <v>M</v>
          </cell>
          <cell r="S26">
            <v>14</v>
          </cell>
          <cell r="T26">
            <v>0.10137731481481482</v>
          </cell>
          <cell r="U26">
            <v>21.166799862998072</v>
          </cell>
          <cell r="V26">
            <v>52</v>
          </cell>
        </row>
        <row r="27">
          <cell r="A27">
            <v>17</v>
          </cell>
          <cell r="B27">
            <v>36</v>
          </cell>
          <cell r="C27" t="str">
            <v>ANDRÉ VENTURI PEREIRA</v>
          </cell>
          <cell r="D27" t="str">
            <v>ADRISC</v>
          </cell>
          <cell r="E27" t="str">
            <v>35-39 M</v>
          </cell>
          <cell r="F27">
            <v>30</v>
          </cell>
          <cell r="G27">
            <v>10</v>
          </cell>
          <cell r="H27">
            <v>2.0300925925925927E-2</v>
          </cell>
          <cell r="I27">
            <v>1.353395061728395E-3</v>
          </cell>
          <cell r="J27">
            <v>21</v>
          </cell>
          <cell r="K27">
            <v>5</v>
          </cell>
          <cell r="L27">
            <v>4.8530092592592597E-2</v>
          </cell>
          <cell r="M27">
            <v>34.342952539947561</v>
          </cell>
          <cell r="N27">
            <v>17</v>
          </cell>
          <cell r="O27">
            <v>5</v>
          </cell>
          <cell r="P27">
            <v>3.3877314814814805E-2</v>
          </cell>
          <cell r="Q27">
            <v>3.3877314814814803E-3</v>
          </cell>
          <cell r="R27" t="str">
            <v>M</v>
          </cell>
          <cell r="S27">
            <v>15</v>
          </cell>
          <cell r="T27">
            <v>0.10270833333333333</v>
          </cell>
          <cell r="U27">
            <v>20.892494929006102</v>
          </cell>
          <cell r="V27">
            <v>50</v>
          </cell>
        </row>
        <row r="28">
          <cell r="A28">
            <v>18</v>
          </cell>
          <cell r="B28">
            <v>18</v>
          </cell>
          <cell r="C28" t="str">
            <v>GIULIAN POPI MICHELLETO</v>
          </cell>
          <cell r="D28" t="str">
            <v>ATRIJUR</v>
          </cell>
          <cell r="E28" t="str">
            <v>25-29 M</v>
          </cell>
          <cell r="F28">
            <v>31</v>
          </cell>
          <cell r="G28">
            <v>8</v>
          </cell>
          <cell r="H28">
            <v>2.045138888888889E-2</v>
          </cell>
          <cell r="I28">
            <v>1.3634259259259259E-3</v>
          </cell>
          <cell r="J28">
            <v>22</v>
          </cell>
          <cell r="K28">
            <v>7</v>
          </cell>
          <cell r="L28">
            <v>5.0092592592592591E-2</v>
          </cell>
          <cell r="M28">
            <v>33.271719038817032</v>
          </cell>
          <cell r="N28">
            <v>18</v>
          </cell>
          <cell r="O28">
            <v>6</v>
          </cell>
          <cell r="P28">
            <v>3.2916666666666664E-2</v>
          </cell>
          <cell r="Q28">
            <v>3.2916666666666663E-3</v>
          </cell>
          <cell r="R28" t="str">
            <v>M</v>
          </cell>
          <cell r="S28">
            <v>16</v>
          </cell>
          <cell r="T28">
            <v>0.10346064814814815</v>
          </cell>
          <cell r="U28">
            <v>20.740575008390213</v>
          </cell>
          <cell r="V28">
            <v>49</v>
          </cell>
        </row>
        <row r="29">
          <cell r="A29">
            <v>19</v>
          </cell>
          <cell r="B29">
            <v>38</v>
          </cell>
          <cell r="C29" t="str">
            <v>ARLEY ANSELMO JUNIOR</v>
          </cell>
          <cell r="D29" t="str">
            <v>ATRIJUR</v>
          </cell>
          <cell r="E29" t="str">
            <v>35-39 M</v>
          </cell>
          <cell r="F29">
            <v>13</v>
          </cell>
          <cell r="G29">
            <v>3</v>
          </cell>
          <cell r="H29">
            <v>1.8067129629629631E-2</v>
          </cell>
          <cell r="I29">
            <v>1.2044753086419752E-3</v>
          </cell>
          <cell r="J29">
            <v>24</v>
          </cell>
          <cell r="K29">
            <v>6</v>
          </cell>
          <cell r="L29">
            <v>5.2847222222222226E-2</v>
          </cell>
          <cell r="M29">
            <v>31.537450722733269</v>
          </cell>
          <cell r="N29">
            <v>19</v>
          </cell>
          <cell r="O29">
            <v>6</v>
          </cell>
          <cell r="P29">
            <v>3.4444444444444444E-2</v>
          </cell>
          <cell r="Q29">
            <v>3.4444444444444444E-3</v>
          </cell>
          <cell r="R29" t="str">
            <v>M</v>
          </cell>
          <cell r="S29">
            <v>17</v>
          </cell>
          <cell r="T29">
            <v>0.1053587962962963</v>
          </cell>
          <cell r="U29">
            <v>20.366912007030663</v>
          </cell>
          <cell r="V29">
            <v>48</v>
          </cell>
        </row>
        <row r="30">
          <cell r="A30">
            <v>20</v>
          </cell>
          <cell r="B30">
            <v>72</v>
          </cell>
          <cell r="C30" t="str">
            <v>MARCELO BATISTA LIMA</v>
          </cell>
          <cell r="D30" t="str">
            <v>ADRISC</v>
          </cell>
          <cell r="E30" t="str">
            <v>MILITAR</v>
          </cell>
          <cell r="F30">
            <v>26</v>
          </cell>
          <cell r="G30">
            <v>3</v>
          </cell>
          <cell r="H30">
            <v>1.9189814814814816E-2</v>
          </cell>
          <cell r="I30">
            <v>1.279320987654321E-3</v>
          </cell>
          <cell r="J30">
            <v>18</v>
          </cell>
          <cell r="K30">
            <v>2</v>
          </cell>
          <cell r="L30">
            <v>4.9143518518518517E-2</v>
          </cell>
          <cell r="M30">
            <v>33.914272256241198</v>
          </cell>
          <cell r="N30">
            <v>20</v>
          </cell>
          <cell r="O30">
            <v>2</v>
          </cell>
          <cell r="P30">
            <v>3.7789351851851866E-2</v>
          </cell>
          <cell r="Q30">
            <v>3.7789351851851868E-3</v>
          </cell>
          <cell r="R30" t="str">
            <v>M</v>
          </cell>
          <cell r="S30">
            <v>18</v>
          </cell>
          <cell r="T30">
            <v>0.10612268518518519</v>
          </cell>
          <cell r="U30">
            <v>20.220307558076136</v>
          </cell>
          <cell r="V30">
            <v>47</v>
          </cell>
        </row>
        <row r="31">
          <cell r="A31">
            <v>21</v>
          </cell>
          <cell r="B31">
            <v>16</v>
          </cell>
          <cell r="C31" t="str">
            <v>CLEBER JOSÉ DOS SANTOS JUNIOR</v>
          </cell>
          <cell r="D31" t="str">
            <v>ADTRISC</v>
          </cell>
          <cell r="E31" t="str">
            <v>25-29 M</v>
          </cell>
          <cell r="F31">
            <v>22</v>
          </cell>
          <cell r="G31">
            <v>7</v>
          </cell>
          <cell r="H31">
            <v>1.8668981481481484E-2</v>
          </cell>
          <cell r="I31">
            <v>1.244598765432099E-3</v>
          </cell>
          <cell r="J31">
            <v>19</v>
          </cell>
          <cell r="K31">
            <v>6</v>
          </cell>
          <cell r="L31">
            <v>4.9699074074074062E-2</v>
          </cell>
          <cell r="M31">
            <v>33.535165346995846</v>
          </cell>
          <cell r="N31">
            <v>21</v>
          </cell>
          <cell r="O31">
            <v>7</v>
          </cell>
          <cell r="P31">
            <v>3.7766203703703732E-2</v>
          </cell>
          <cell r="Q31">
            <v>3.7766203703703729E-3</v>
          </cell>
          <cell r="R31" t="str">
            <v>M</v>
          </cell>
          <cell r="S31">
            <v>19</v>
          </cell>
          <cell r="T31">
            <v>0.10613425925925928</v>
          </cell>
          <cell r="U31">
            <v>20.218102508178855</v>
          </cell>
          <cell r="V31">
            <v>46</v>
          </cell>
        </row>
        <row r="32">
          <cell r="A32">
            <v>23</v>
          </cell>
          <cell r="B32">
            <v>25</v>
          </cell>
          <cell r="C32" t="str">
            <v>RENAN ALFONSO CEREZER</v>
          </cell>
          <cell r="D32" t="str">
            <v>TRIAL | FME BALNEARIO CAMBORIU</v>
          </cell>
          <cell r="E32" t="str">
            <v>25-29 M</v>
          </cell>
          <cell r="F32">
            <v>54</v>
          </cell>
          <cell r="G32">
            <v>12</v>
          </cell>
          <cell r="H32">
            <v>2.3900462962962964E-2</v>
          </cell>
          <cell r="I32">
            <v>1.5933641975308642E-3</v>
          </cell>
          <cell r="J32">
            <v>35</v>
          </cell>
          <cell r="K32">
            <v>9</v>
          </cell>
          <cell r="L32">
            <v>5.156249999999999E-2</v>
          </cell>
          <cell r="M32">
            <v>32.323232323232354</v>
          </cell>
          <cell r="N32">
            <v>23</v>
          </cell>
          <cell r="O32">
            <v>9</v>
          </cell>
          <cell r="P32">
            <v>3.2592592592592604E-2</v>
          </cell>
          <cell r="Q32">
            <v>3.2592592592592604E-3</v>
          </cell>
          <cell r="R32" t="str">
            <v>M</v>
          </cell>
          <cell r="S32">
            <v>21</v>
          </cell>
          <cell r="T32">
            <v>0.10805555555555556</v>
          </cell>
          <cell r="U32">
            <v>19.858611825192817</v>
          </cell>
          <cell r="V32">
            <v>45</v>
          </cell>
        </row>
        <row r="33">
          <cell r="A33">
            <v>24</v>
          </cell>
          <cell r="B33">
            <v>57</v>
          </cell>
          <cell r="C33" t="str">
            <v>RAFAEL FERREIRA</v>
          </cell>
          <cell r="D33" t="str">
            <v>ABTRI</v>
          </cell>
          <cell r="E33" t="str">
            <v>40-44 M</v>
          </cell>
          <cell r="F33">
            <v>16</v>
          </cell>
          <cell r="G33">
            <v>2</v>
          </cell>
          <cell r="H33">
            <v>1.8287037037037039E-2</v>
          </cell>
          <cell r="I33">
            <v>1.2191358024691359E-3</v>
          </cell>
          <cell r="J33">
            <v>23</v>
          </cell>
          <cell r="K33">
            <v>3</v>
          </cell>
          <cell r="L33">
            <v>5.2280092592592593E-2</v>
          </cell>
          <cell r="M33">
            <v>31.879566083683887</v>
          </cell>
          <cell r="N33">
            <v>24</v>
          </cell>
          <cell r="O33">
            <v>2</v>
          </cell>
          <cell r="P33">
            <v>3.8425925925925919E-2</v>
          </cell>
          <cell r="Q33">
            <v>3.8425925925925915E-3</v>
          </cell>
          <cell r="R33" t="str">
            <v>M</v>
          </cell>
          <cell r="S33">
            <v>22</v>
          </cell>
          <cell r="T33">
            <v>0.10899305555555555</v>
          </cell>
          <cell r="U33">
            <v>19.687798661994279</v>
          </cell>
          <cell r="V33">
            <v>44</v>
          </cell>
        </row>
        <row r="34">
          <cell r="A34">
            <v>26</v>
          </cell>
          <cell r="B34">
            <v>64</v>
          </cell>
          <cell r="C34" t="str">
            <v>GILIAD ALVES MAURÍCIO</v>
          </cell>
          <cell r="D34" t="str">
            <v>ADRISC</v>
          </cell>
          <cell r="E34" t="str">
            <v>45-49 M</v>
          </cell>
          <cell r="F34">
            <v>35</v>
          </cell>
          <cell r="G34">
            <v>1</v>
          </cell>
          <cell r="H34">
            <v>2.1354166666666671E-2</v>
          </cell>
          <cell r="I34">
            <v>1.4236111111111114E-3</v>
          </cell>
          <cell r="J34">
            <v>31</v>
          </cell>
          <cell r="K34">
            <v>2</v>
          </cell>
          <cell r="L34">
            <v>5.305555555555555E-2</v>
          </cell>
          <cell r="M34">
            <v>31.413612565445057</v>
          </cell>
          <cell r="N34">
            <v>26</v>
          </cell>
          <cell r="O34">
            <v>2</v>
          </cell>
          <cell r="P34">
            <v>3.6041666666666666E-2</v>
          </cell>
          <cell r="Q34">
            <v>3.6041666666666665E-3</v>
          </cell>
          <cell r="R34" t="str">
            <v>M</v>
          </cell>
          <cell r="S34">
            <v>24</v>
          </cell>
          <cell r="T34">
            <v>0.11045138888888889</v>
          </cell>
          <cell r="U34">
            <v>19.427852876453958</v>
          </cell>
          <cell r="V34">
            <v>43</v>
          </cell>
        </row>
        <row r="35">
          <cell r="A35">
            <v>28</v>
          </cell>
          <cell r="B35">
            <v>52</v>
          </cell>
          <cell r="C35" t="str">
            <v>DIMITRI CAMPANA</v>
          </cell>
          <cell r="D35" t="str">
            <v>ATGF</v>
          </cell>
          <cell r="E35" t="str">
            <v>40-44 M</v>
          </cell>
          <cell r="F35">
            <v>12</v>
          </cell>
          <cell r="G35">
            <v>1</v>
          </cell>
          <cell r="H35">
            <v>1.7939814814814815E-2</v>
          </cell>
          <cell r="I35">
            <v>1.1959876543209875E-3</v>
          </cell>
          <cell r="J35">
            <v>20</v>
          </cell>
          <cell r="K35">
            <v>2</v>
          </cell>
          <cell r="L35">
            <v>5.0532407407407401E-2</v>
          </cell>
          <cell r="M35">
            <v>32.982134677049963</v>
          </cell>
          <cell r="N35">
            <v>28</v>
          </cell>
          <cell r="O35">
            <v>3</v>
          </cell>
          <cell r="P35">
            <v>4.2604166666666679E-2</v>
          </cell>
          <cell r="Q35">
            <v>4.2604166666666676E-3</v>
          </cell>
          <cell r="R35" t="str">
            <v>M</v>
          </cell>
          <cell r="S35">
            <v>26</v>
          </cell>
          <cell r="T35">
            <v>0.11107638888888889</v>
          </cell>
          <cell r="U35">
            <v>19.318537042825895</v>
          </cell>
          <cell r="V35">
            <v>42</v>
          </cell>
        </row>
        <row r="36">
          <cell r="A36">
            <v>29</v>
          </cell>
          <cell r="B36">
            <v>59</v>
          </cell>
          <cell r="C36" t="str">
            <v>UBIRATAN DE ANDRADE JÚNIOR</v>
          </cell>
          <cell r="D36" t="str">
            <v>ATRIJAR</v>
          </cell>
          <cell r="E36" t="str">
            <v>40-44 M</v>
          </cell>
          <cell r="F36">
            <v>52</v>
          </cell>
          <cell r="G36">
            <v>9</v>
          </cell>
          <cell r="H36">
            <v>2.3333333333333334E-2</v>
          </cell>
          <cell r="I36">
            <v>1.5555555555555557E-3</v>
          </cell>
          <cell r="J36">
            <v>29</v>
          </cell>
          <cell r="K36">
            <v>5</v>
          </cell>
          <cell r="L36">
            <v>4.9560185185185179E-2</v>
          </cell>
          <cell r="M36">
            <v>33.629145259224693</v>
          </cell>
          <cell r="N36">
            <v>29</v>
          </cell>
          <cell r="O36">
            <v>4</v>
          </cell>
          <cell r="P36">
            <v>3.8240740740740742E-2</v>
          </cell>
          <cell r="Q36">
            <v>3.8240740740740739E-3</v>
          </cell>
          <cell r="R36" t="str">
            <v>M</v>
          </cell>
          <cell r="S36">
            <v>27</v>
          </cell>
          <cell r="T36">
            <v>0.11113425925925925</v>
          </cell>
          <cell r="U36">
            <v>19.30847740054157</v>
          </cell>
          <cell r="V36">
            <v>41</v>
          </cell>
        </row>
        <row r="37">
          <cell r="A37">
            <v>31</v>
          </cell>
          <cell r="B37">
            <v>45</v>
          </cell>
          <cell r="C37" t="str">
            <v>HUMBERTO ZAPPELINI FILHO</v>
          </cell>
          <cell r="D37" t="str">
            <v>SRM</v>
          </cell>
          <cell r="E37" t="str">
            <v>35-39 M</v>
          </cell>
          <cell r="F37">
            <v>18</v>
          </cell>
          <cell r="G37">
            <v>5</v>
          </cell>
          <cell r="H37">
            <v>1.8530092592592595E-2</v>
          </cell>
          <cell r="I37">
            <v>1.2353395061728398E-3</v>
          </cell>
          <cell r="J37">
            <v>25</v>
          </cell>
          <cell r="K37">
            <v>7</v>
          </cell>
          <cell r="L37">
            <v>5.2407407407407403E-2</v>
          </cell>
          <cell r="M37">
            <v>31.802120141342787</v>
          </cell>
          <cell r="N37">
            <v>31</v>
          </cell>
          <cell r="O37">
            <v>8</v>
          </cell>
          <cell r="P37">
            <v>4.1273148148148142E-2</v>
          </cell>
          <cell r="Q37">
            <v>4.1273148148148146E-3</v>
          </cell>
          <cell r="R37" t="str">
            <v>M</v>
          </cell>
          <cell r="S37">
            <v>28</v>
          </cell>
          <cell r="T37">
            <v>0.11221064814814814</v>
          </cell>
          <cell r="U37">
            <v>19.123259412068091</v>
          </cell>
          <cell r="V37">
            <v>40</v>
          </cell>
        </row>
        <row r="38">
          <cell r="A38">
            <v>32</v>
          </cell>
          <cell r="B38">
            <v>70</v>
          </cell>
          <cell r="C38" t="str">
            <v>GUILHERME DA SILVA GROSSO</v>
          </cell>
          <cell r="D38" t="str">
            <v>ATRIJAR</v>
          </cell>
          <cell r="E38" t="str">
            <v>MILITAR</v>
          </cell>
          <cell r="F38">
            <v>17</v>
          </cell>
          <cell r="G38">
            <v>1</v>
          </cell>
          <cell r="H38">
            <v>1.8483796296296297E-2</v>
          </cell>
          <cell r="I38">
            <v>1.2322530864197531E-3</v>
          </cell>
          <cell r="J38">
            <v>26</v>
          </cell>
          <cell r="K38">
            <v>3</v>
          </cell>
          <cell r="L38">
            <v>5.3368055555555551E-2</v>
          </cell>
          <cell r="M38">
            <v>31.229668184775566</v>
          </cell>
          <cell r="N38">
            <v>32</v>
          </cell>
          <cell r="O38">
            <v>3</v>
          </cell>
          <cell r="P38">
            <v>4.177083333333334E-2</v>
          </cell>
          <cell r="Q38">
            <v>4.1770833333333339E-3</v>
          </cell>
          <cell r="R38" t="str">
            <v>M</v>
          </cell>
          <cell r="S38">
            <v>29</v>
          </cell>
          <cell r="T38">
            <v>0.11362268518518519</v>
          </cell>
          <cell r="U38">
            <v>18.885606600794553</v>
          </cell>
          <cell r="V38">
            <v>39</v>
          </cell>
        </row>
        <row r="39">
          <cell r="A39">
            <v>33</v>
          </cell>
          <cell r="B39">
            <v>26</v>
          </cell>
          <cell r="C39" t="str">
            <v>THALES SAMIR PITTOL MARTINI</v>
          </cell>
          <cell r="D39" t="str">
            <v>ATGF</v>
          </cell>
          <cell r="E39" t="str">
            <v>25-29 M</v>
          </cell>
          <cell r="F39">
            <v>41</v>
          </cell>
          <cell r="G39">
            <v>10</v>
          </cell>
          <cell r="H39">
            <v>2.2291666666666668E-2</v>
          </cell>
          <cell r="I39">
            <v>1.4861111111111112E-3</v>
          </cell>
          <cell r="J39">
            <v>37</v>
          </cell>
          <cell r="K39">
            <v>10</v>
          </cell>
          <cell r="L39">
            <v>5.3668981481481484E-2</v>
          </cell>
          <cell r="M39">
            <v>31.054561138667268</v>
          </cell>
          <cell r="N39">
            <v>33</v>
          </cell>
          <cell r="O39">
            <v>10</v>
          </cell>
          <cell r="P39">
            <v>3.7939814814814815E-2</v>
          </cell>
          <cell r="Q39">
            <v>3.7939814814814815E-3</v>
          </cell>
          <cell r="R39" t="str">
            <v>M</v>
          </cell>
          <cell r="S39">
            <v>30</v>
          </cell>
          <cell r="T39">
            <v>0.11390046296296297</v>
          </cell>
          <cell r="U39">
            <v>18.839548826338799</v>
          </cell>
          <cell r="V39">
            <v>38</v>
          </cell>
        </row>
        <row r="40">
          <cell r="A40">
            <v>34</v>
          </cell>
          <cell r="B40">
            <v>67</v>
          </cell>
          <cell r="C40" t="str">
            <v>JOSÉ ROBERTO CAFFARATE PAPALEO</v>
          </cell>
          <cell r="D40" t="str">
            <v>ATGF</v>
          </cell>
          <cell r="E40" t="str">
            <v>50-54 M</v>
          </cell>
          <cell r="F40">
            <v>34</v>
          </cell>
          <cell r="G40">
            <v>1</v>
          </cell>
          <cell r="H40">
            <v>2.133101851851852E-2</v>
          </cell>
          <cell r="I40">
            <v>1.422067901234568E-3</v>
          </cell>
          <cell r="J40">
            <v>34</v>
          </cell>
          <cell r="K40">
            <v>1</v>
          </cell>
          <cell r="L40">
            <v>5.4004629629629632E-2</v>
          </cell>
          <cell r="M40">
            <v>30.861551650235771</v>
          </cell>
          <cell r="N40">
            <v>34</v>
          </cell>
          <cell r="O40">
            <v>1</v>
          </cell>
          <cell r="P40">
            <v>4.0231481481481479E-2</v>
          </cell>
          <cell r="Q40">
            <v>4.0231481481481481E-3</v>
          </cell>
          <cell r="R40" t="str">
            <v>M</v>
          </cell>
          <cell r="S40">
            <v>31</v>
          </cell>
          <cell r="T40">
            <v>0.11556712962962963</v>
          </cell>
          <cell r="U40">
            <v>18.567851777666512</v>
          </cell>
          <cell r="V40">
            <v>37</v>
          </cell>
        </row>
        <row r="41">
          <cell r="A41">
            <v>35</v>
          </cell>
          <cell r="B41">
            <v>13</v>
          </cell>
          <cell r="C41" t="str">
            <v>VALTER LILLER NETO</v>
          </cell>
          <cell r="D41" t="str">
            <v>ABTRI</v>
          </cell>
          <cell r="E41" t="str">
            <v>20-24 M</v>
          </cell>
          <cell r="F41">
            <v>9</v>
          </cell>
          <cell r="G41">
            <v>1</v>
          </cell>
          <cell r="H41">
            <v>1.7303240740740741E-2</v>
          </cell>
          <cell r="I41">
            <v>1.1535493827160494E-3</v>
          </cell>
          <cell r="J41">
            <v>15</v>
          </cell>
          <cell r="K41">
            <v>1</v>
          </cell>
          <cell r="L41">
            <v>5.0856481481481475E-2</v>
          </cell>
          <cell r="M41">
            <v>32.77196176604464</v>
          </cell>
          <cell r="N41">
            <v>35</v>
          </cell>
          <cell r="O41">
            <v>1</v>
          </cell>
          <cell r="P41">
            <v>4.7523148148148162E-2</v>
          </cell>
          <cell r="Q41">
            <v>4.752314814814816E-3</v>
          </cell>
          <cell r="R41" t="str">
            <v>M</v>
          </cell>
          <cell r="S41">
            <v>32</v>
          </cell>
          <cell r="T41">
            <v>0.11568287037037038</v>
          </cell>
          <cell r="U41">
            <v>18.549274637318671</v>
          </cell>
          <cell r="V41">
            <v>36</v>
          </cell>
        </row>
        <row r="42">
          <cell r="A42">
            <v>37</v>
          </cell>
          <cell r="B42">
            <v>49</v>
          </cell>
          <cell r="C42" t="str">
            <v>RAFAEL CAVALER GARCIA</v>
          </cell>
          <cell r="D42" t="str">
            <v>ATRIJAR</v>
          </cell>
          <cell r="E42" t="str">
            <v>35-39 M</v>
          </cell>
          <cell r="F42">
            <v>24</v>
          </cell>
          <cell r="G42">
            <v>7</v>
          </cell>
          <cell r="H42">
            <v>1.8912037037037036E-2</v>
          </cell>
          <cell r="I42">
            <v>1.2608024691358026E-3</v>
          </cell>
          <cell r="J42">
            <v>33</v>
          </cell>
          <cell r="K42">
            <v>8</v>
          </cell>
          <cell r="L42">
            <v>5.631944444444445E-2</v>
          </cell>
          <cell r="M42">
            <v>29.59309494451297</v>
          </cell>
          <cell r="N42">
            <v>37</v>
          </cell>
          <cell r="O42">
            <v>9</v>
          </cell>
          <cell r="P42">
            <v>4.0844907407407399E-2</v>
          </cell>
          <cell r="Q42">
            <v>4.0844907407407401E-3</v>
          </cell>
          <cell r="R42" t="str">
            <v>M</v>
          </cell>
          <cell r="S42">
            <v>34</v>
          </cell>
          <cell r="T42">
            <v>0.11607638888888888</v>
          </cell>
          <cell r="U42">
            <v>18.48638947053546</v>
          </cell>
          <cell r="V42">
            <v>35</v>
          </cell>
        </row>
        <row r="43">
          <cell r="A43">
            <v>40</v>
          </cell>
          <cell r="B43">
            <v>54</v>
          </cell>
          <cell r="C43" t="str">
            <v>FERNANDO ANTONIO MARINHO</v>
          </cell>
          <cell r="D43" t="str">
            <v>ADRISC</v>
          </cell>
          <cell r="E43" t="str">
            <v>40-44 M</v>
          </cell>
          <cell r="F43">
            <v>43</v>
          </cell>
          <cell r="G43">
            <v>6</v>
          </cell>
          <cell r="H43">
            <v>2.2534722222222223E-2</v>
          </cell>
          <cell r="I43">
            <v>1.5023148148148148E-3</v>
          </cell>
          <cell r="J43">
            <v>32</v>
          </cell>
          <cell r="K43">
            <v>6</v>
          </cell>
          <cell r="L43">
            <v>5.2303240740740747E-2</v>
          </cell>
          <cell r="M43">
            <v>31.865456959504339</v>
          </cell>
          <cell r="N43">
            <v>40</v>
          </cell>
          <cell r="O43">
            <v>7</v>
          </cell>
          <cell r="P43">
            <v>4.3576388888888887E-2</v>
          </cell>
          <cell r="Q43">
            <v>4.3576388888888883E-3</v>
          </cell>
          <cell r="R43" t="str">
            <v>M</v>
          </cell>
          <cell r="S43">
            <v>36</v>
          </cell>
          <cell r="T43">
            <v>0.11841435185185185</v>
          </cell>
          <cell r="U43">
            <v>18.121395757990435</v>
          </cell>
          <cell r="V43">
            <v>34</v>
          </cell>
        </row>
        <row r="44">
          <cell r="A44">
            <v>41</v>
          </cell>
          <cell r="B44">
            <v>23</v>
          </cell>
          <cell r="C44" t="str">
            <v>MAURO MATOS</v>
          </cell>
          <cell r="D44" t="str">
            <v>NÃO FEDERADO</v>
          </cell>
          <cell r="E44" t="str">
            <v>25-29 M</v>
          </cell>
          <cell r="F44">
            <v>33</v>
          </cell>
          <cell r="G44">
            <v>9</v>
          </cell>
          <cell r="H44">
            <v>2.1226851851851854E-2</v>
          </cell>
          <cell r="I44">
            <v>1.4151234567901236E-3</v>
          </cell>
          <cell r="J44">
            <v>39</v>
          </cell>
          <cell r="K44">
            <v>11</v>
          </cell>
          <cell r="L44">
            <v>5.4780092592592589E-2</v>
          </cell>
          <cell r="M44">
            <v>30.424677794210886</v>
          </cell>
          <cell r="N44">
            <v>41</v>
          </cell>
          <cell r="O44">
            <v>11</v>
          </cell>
          <cell r="P44">
            <v>4.3136574074074077E-2</v>
          </cell>
          <cell r="Q44">
            <v>4.3136574074074075E-3</v>
          </cell>
          <cell r="R44" t="str">
            <v>M</v>
          </cell>
          <cell r="S44">
            <v>37</v>
          </cell>
          <cell r="T44">
            <v>0.11914351851851852</v>
          </cell>
          <cell r="U44">
            <v>18.010491548474853</v>
          </cell>
          <cell r="V44">
            <v>33</v>
          </cell>
        </row>
        <row r="45">
          <cell r="A45">
            <v>42</v>
          </cell>
          <cell r="B45">
            <v>62</v>
          </cell>
          <cell r="C45" t="str">
            <v>FABIO ROBERTO KUHN FARIAS</v>
          </cell>
          <cell r="D45" t="str">
            <v>ADRISC</v>
          </cell>
          <cell r="E45" t="str">
            <v>45-49 M</v>
          </cell>
          <cell r="F45">
            <v>58</v>
          </cell>
          <cell r="G45">
            <v>4</v>
          </cell>
          <cell r="H45">
            <v>2.5300925925925928E-2</v>
          </cell>
          <cell r="I45">
            <v>1.6867283950617287E-3</v>
          </cell>
          <cell r="J45">
            <v>45</v>
          </cell>
          <cell r="K45">
            <v>3</v>
          </cell>
          <cell r="L45">
            <v>5.4652777777777765E-2</v>
          </cell>
          <cell r="M45">
            <v>30.495552731893298</v>
          </cell>
          <cell r="N45">
            <v>42</v>
          </cell>
          <cell r="O45">
            <v>3</v>
          </cell>
          <cell r="P45">
            <v>3.9363425925925941E-2</v>
          </cell>
          <cell r="Q45">
            <v>3.9363425925925937E-3</v>
          </cell>
          <cell r="R45" t="str">
            <v>M</v>
          </cell>
          <cell r="S45">
            <v>38</v>
          </cell>
          <cell r="T45">
            <v>0.11931712962962963</v>
          </cell>
          <cell r="U45">
            <v>17.984285575710555</v>
          </cell>
          <cell r="V45">
            <v>32</v>
          </cell>
        </row>
        <row r="46">
          <cell r="A46">
            <v>43</v>
          </cell>
          <cell r="B46">
            <v>56</v>
          </cell>
          <cell r="C46" t="str">
            <v>ODILON DE SOUZA JUNIOR</v>
          </cell>
          <cell r="D46" t="str">
            <v>ATRIJUR</v>
          </cell>
          <cell r="E46" t="str">
            <v>40-44 M</v>
          </cell>
          <cell r="F46">
            <v>47</v>
          </cell>
          <cell r="G46">
            <v>8</v>
          </cell>
          <cell r="H46">
            <v>2.2939814814814816E-2</v>
          </cell>
          <cell r="I46">
            <v>1.529320987654321E-3</v>
          </cell>
          <cell r="J46">
            <v>41</v>
          </cell>
          <cell r="K46">
            <v>7</v>
          </cell>
          <cell r="L46">
            <v>5.4016203703703705E-2</v>
          </cell>
          <cell r="M46">
            <v>30.854938932933386</v>
          </cell>
          <cell r="N46">
            <v>43</v>
          </cell>
          <cell r="O46">
            <v>8</v>
          </cell>
          <cell r="P46">
            <v>4.2939814814814806E-2</v>
          </cell>
          <cell r="Q46">
            <v>4.2939814814814802E-3</v>
          </cell>
          <cell r="R46" t="str">
            <v>M</v>
          </cell>
          <cell r="S46">
            <v>39</v>
          </cell>
          <cell r="T46">
            <v>0.11989583333333333</v>
          </cell>
          <cell r="U46">
            <v>17.897480451781075</v>
          </cell>
          <cell r="V46">
            <v>31</v>
          </cell>
        </row>
        <row r="47">
          <cell r="A47">
            <v>48</v>
          </cell>
          <cell r="B47">
            <v>83</v>
          </cell>
          <cell r="C47" t="str">
            <v>JONY SANDIN</v>
          </cell>
          <cell r="D47" t="str">
            <v>ADTRISC</v>
          </cell>
          <cell r="E47" t="str">
            <v>40-44 M</v>
          </cell>
          <cell r="F47">
            <v>42</v>
          </cell>
          <cell r="G47">
            <v>5</v>
          </cell>
          <cell r="H47">
            <v>2.2326388888888889E-2</v>
          </cell>
          <cell r="I47">
            <v>1.4884259259259258E-3</v>
          </cell>
          <cell r="J47">
            <v>42</v>
          </cell>
          <cell r="K47">
            <v>8</v>
          </cell>
          <cell r="L47">
            <v>5.5752314814814817E-2</v>
          </cell>
          <cell r="M47">
            <v>29.894124974050264</v>
          </cell>
          <cell r="N47">
            <v>48</v>
          </cell>
          <cell r="O47">
            <v>9</v>
          </cell>
          <cell r="P47">
            <v>4.5428240740740741E-2</v>
          </cell>
          <cell r="Q47">
            <v>4.5428240740740741E-3</v>
          </cell>
          <cell r="R47" t="str">
            <v>M</v>
          </cell>
          <cell r="S47">
            <v>43</v>
          </cell>
          <cell r="T47">
            <v>0.12350694444444445</v>
          </cell>
          <cell r="U47">
            <v>17.374191734607827</v>
          </cell>
          <cell r="V47">
            <v>30</v>
          </cell>
        </row>
        <row r="48">
          <cell r="A48">
            <v>54</v>
          </cell>
          <cell r="B48">
            <v>71</v>
          </cell>
          <cell r="C48" t="str">
            <v>JULIANO FERRÃO DOS SANTOS</v>
          </cell>
          <cell r="D48" t="str">
            <v>ADRISC</v>
          </cell>
          <cell r="E48" t="str">
            <v>MILITAR</v>
          </cell>
          <cell r="F48">
            <v>48</v>
          </cell>
          <cell r="G48">
            <v>4</v>
          </cell>
          <cell r="H48">
            <v>2.2986111111111113E-2</v>
          </cell>
          <cell r="I48">
            <v>1.5324074074074075E-3</v>
          </cell>
          <cell r="J48">
            <v>44</v>
          </cell>
          <cell r="K48">
            <v>4</v>
          </cell>
          <cell r="L48">
            <v>5.62037037037037E-2</v>
          </cell>
          <cell r="M48">
            <v>29.654036243822102</v>
          </cell>
          <cell r="N48">
            <v>54</v>
          </cell>
          <cell r="O48">
            <v>4</v>
          </cell>
          <cell r="P48">
            <v>4.8032407407407399E-2</v>
          </cell>
          <cell r="Q48">
            <v>4.8032407407407399E-3</v>
          </cell>
          <cell r="R48" t="str">
            <v>M</v>
          </cell>
          <cell r="S48">
            <v>46</v>
          </cell>
          <cell r="T48">
            <v>0.12722222222222221</v>
          </cell>
          <cell r="U48">
            <v>16.866812227074249</v>
          </cell>
          <cell r="V48">
            <v>29</v>
          </cell>
        </row>
        <row r="49">
          <cell r="A49">
            <v>56</v>
          </cell>
          <cell r="B49">
            <v>40</v>
          </cell>
          <cell r="C49" t="str">
            <v>DEIVID SILVEIRA</v>
          </cell>
          <cell r="D49" t="str">
            <v>NÃO FEDERADO</v>
          </cell>
          <cell r="E49" t="str">
            <v>35-39 M</v>
          </cell>
          <cell r="F49">
            <v>55</v>
          </cell>
          <cell r="G49">
            <v>12</v>
          </cell>
          <cell r="H49">
            <v>2.417824074074074E-2</v>
          </cell>
          <cell r="I49">
            <v>1.6118827160493826E-3</v>
          </cell>
          <cell r="J49">
            <v>59</v>
          </cell>
          <cell r="K49">
            <v>12</v>
          </cell>
          <cell r="L49">
            <v>6.0833333333333323E-2</v>
          </cell>
          <cell r="M49">
            <v>27.397260273972631</v>
          </cell>
          <cell r="N49">
            <v>56</v>
          </cell>
          <cell r="O49">
            <v>12</v>
          </cell>
          <cell r="P49">
            <v>4.5891203703703726E-2</v>
          </cell>
          <cell r="Q49">
            <v>4.5891203703703727E-3</v>
          </cell>
          <cell r="R49" t="str">
            <v>M</v>
          </cell>
          <cell r="S49">
            <v>47</v>
          </cell>
          <cell r="T49">
            <v>0.13090277777777778</v>
          </cell>
          <cell r="U49">
            <v>16.392572944297093</v>
          </cell>
          <cell r="V49">
            <v>28</v>
          </cell>
        </row>
        <row r="50">
          <cell r="A50">
            <v>62</v>
          </cell>
          <cell r="B50">
            <v>63</v>
          </cell>
          <cell r="C50" t="str">
            <v>FERNANDO LUIZ PINHEIRO GUIMARÃES</v>
          </cell>
          <cell r="D50" t="str">
            <v>ATRIJUR</v>
          </cell>
          <cell r="E50" t="str">
            <v>45-49 M</v>
          </cell>
          <cell r="F50">
            <v>50</v>
          </cell>
          <cell r="G50">
            <v>3</v>
          </cell>
          <cell r="H50">
            <v>2.314814814814815E-2</v>
          </cell>
          <cell r="I50">
            <v>1.54320987654321E-3</v>
          </cell>
          <cell r="J50">
            <v>54</v>
          </cell>
          <cell r="K50">
            <v>5</v>
          </cell>
          <cell r="L50">
            <v>5.9328703703703703E-2</v>
          </cell>
          <cell r="M50">
            <v>28.092079594225542</v>
          </cell>
          <cell r="N50">
            <v>62</v>
          </cell>
          <cell r="O50">
            <v>5</v>
          </cell>
          <cell r="P50">
            <v>5.3391203703703705E-2</v>
          </cell>
          <cell r="Q50">
            <v>5.3391203703703699E-3</v>
          </cell>
          <cell r="R50" t="str">
            <v>M</v>
          </cell>
          <cell r="S50">
            <v>51</v>
          </cell>
          <cell r="T50">
            <v>0.13586805555555556</v>
          </cell>
          <cell r="U50">
            <v>15.793508816764641</v>
          </cell>
          <cell r="V50">
            <v>27</v>
          </cell>
        </row>
        <row r="51">
          <cell r="A51">
            <v>63</v>
          </cell>
          <cell r="B51">
            <v>35</v>
          </cell>
          <cell r="C51" t="str">
            <v>ANDRÉ AGOSTINI MORENO</v>
          </cell>
          <cell r="D51" t="str">
            <v>ADRISC</v>
          </cell>
          <cell r="E51" t="str">
            <v>35-39 M</v>
          </cell>
          <cell r="F51">
            <v>51</v>
          </cell>
          <cell r="G51">
            <v>11</v>
          </cell>
          <cell r="H51">
            <v>2.3217592592592595E-2</v>
          </cell>
          <cell r="I51">
            <v>1.5478395061728396E-3</v>
          </cell>
          <cell r="J51">
            <v>47</v>
          </cell>
          <cell r="K51">
            <v>10</v>
          </cell>
          <cell r="L51">
            <v>5.7407407407407393E-2</v>
          </cell>
          <cell r="M51">
            <v>29.03225806451616</v>
          </cell>
          <cell r="N51">
            <v>63</v>
          </cell>
          <cell r="O51">
            <v>13</v>
          </cell>
          <cell r="P51">
            <v>5.6689814814814818E-2</v>
          </cell>
          <cell r="Q51">
            <v>5.6689814814814814E-3</v>
          </cell>
          <cell r="R51" t="str">
            <v>M</v>
          </cell>
          <cell r="S51">
            <v>52</v>
          </cell>
          <cell r="T51">
            <v>0.13731481481481481</v>
          </cell>
          <cell r="U51">
            <v>15.62710721510453</v>
          </cell>
          <cell r="V51">
            <v>26</v>
          </cell>
        </row>
        <row r="52">
          <cell r="A52">
            <v>65</v>
          </cell>
          <cell r="B52">
            <v>74</v>
          </cell>
          <cell r="C52" t="str">
            <v>ALEXANDRE DE SOUSA KRAS BORGES</v>
          </cell>
          <cell r="D52" t="str">
            <v>ADRISC</v>
          </cell>
          <cell r="E52" t="str">
            <v>40-44 M</v>
          </cell>
          <cell r="F52">
            <v>44</v>
          </cell>
          <cell r="G52">
            <v>7</v>
          </cell>
          <cell r="H52">
            <v>2.2604166666666668E-2</v>
          </cell>
          <cell r="I52">
            <v>1.5069444444444447E-3</v>
          </cell>
          <cell r="J52">
            <v>64</v>
          </cell>
          <cell r="K52">
            <v>11</v>
          </cell>
          <cell r="L52">
            <v>6.5717592592592577E-2</v>
          </cell>
          <cell r="M52">
            <v>25.361042620641097</v>
          </cell>
          <cell r="N52">
            <v>65</v>
          </cell>
          <cell r="O52">
            <v>11</v>
          </cell>
          <cell r="P52">
            <v>5.2013888888888887E-2</v>
          </cell>
          <cell r="Q52">
            <v>5.2013888888888882E-3</v>
          </cell>
          <cell r="R52" t="str">
            <v>M</v>
          </cell>
          <cell r="S52">
            <v>53</v>
          </cell>
          <cell r="T52">
            <v>0.14033564814814814</v>
          </cell>
          <cell r="U52">
            <v>15.290721649484547</v>
          </cell>
          <cell r="V52">
            <v>25</v>
          </cell>
        </row>
        <row r="53">
          <cell r="A53">
            <v>66</v>
          </cell>
          <cell r="B53">
            <v>68</v>
          </cell>
          <cell r="C53" t="str">
            <v>PAULO ROBERTO ESCOBAR FERREIRA</v>
          </cell>
          <cell r="D53" t="str">
            <v>ATGF</v>
          </cell>
          <cell r="E53" t="str">
            <v>55-59 M</v>
          </cell>
          <cell r="F53">
            <v>49</v>
          </cell>
          <cell r="G53">
            <v>1</v>
          </cell>
          <cell r="H53">
            <v>2.3020833333333334E-2</v>
          </cell>
          <cell r="I53">
            <v>1.5347222222222223E-3</v>
          </cell>
          <cell r="J53">
            <v>66</v>
          </cell>
          <cell r="K53">
            <v>1</v>
          </cell>
          <cell r="L53">
            <v>6.6805555555555549E-2</v>
          </cell>
          <cell r="M53">
            <v>24.948024948024973</v>
          </cell>
          <cell r="N53">
            <v>66</v>
          </cell>
          <cell r="O53">
            <v>1</v>
          </cell>
          <cell r="P53">
            <v>5.215277777777777E-2</v>
          </cell>
          <cell r="Q53">
            <v>5.215277777777777E-3</v>
          </cell>
          <cell r="R53" t="str">
            <v>M</v>
          </cell>
          <cell r="S53">
            <v>54</v>
          </cell>
          <cell r="T53">
            <v>0.14197916666666666</v>
          </cell>
          <cell r="U53">
            <v>15.113719735876755</v>
          </cell>
          <cell r="V53">
            <v>24</v>
          </cell>
        </row>
        <row r="54">
          <cell r="V54">
            <v>0</v>
          </cell>
        </row>
        <row r="55">
          <cell r="V55">
            <v>0</v>
          </cell>
        </row>
        <row r="56">
          <cell r="V56">
            <v>0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V63">
            <v>0</v>
          </cell>
        </row>
        <row r="64">
          <cell r="V64">
            <v>0</v>
          </cell>
        </row>
        <row r="65"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0</v>
          </cell>
        </row>
        <row r="73">
          <cell r="V73">
            <v>0</v>
          </cell>
        </row>
        <row r="74">
          <cell r="V74">
            <v>0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OS"/>
      <sheetName val="CAPA"/>
      <sheetName val="CORREÇÃO"/>
      <sheetName val="CADASTRO"/>
      <sheetName val="GERAL"/>
      <sheetName val="RELATORIO"/>
      <sheetName val="ERROS"/>
      <sheetName val="LISTAGEM NUM"/>
      <sheetName val="LISTAGEM ALFA"/>
      <sheetName val="CATEGORIAS"/>
      <sheetName val="CONVERSOR"/>
      <sheetName val="CABEÇALHO"/>
      <sheetName val="POS-TEMPOS"/>
      <sheetName val="POS-CONVERSOR"/>
      <sheetName val="TEMPO NATAÇÃO"/>
      <sheetName val="TEMPO CICLISMO"/>
      <sheetName val="TEMPO CHEGADA"/>
      <sheetName val="TEMPO CORRIGIDO (2)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TEMPO NATAÇÃO</v>
          </cell>
        </row>
        <row r="2">
          <cell r="A2">
            <v>63</v>
          </cell>
          <cell r="B2">
            <v>1.8356481481481481E-2</v>
          </cell>
        </row>
        <row r="3">
          <cell r="A3">
            <v>13</v>
          </cell>
          <cell r="B3">
            <v>1.90625E-2</v>
          </cell>
        </row>
        <row r="4">
          <cell r="A4">
            <v>62</v>
          </cell>
          <cell r="B4">
            <v>1.9432870370370371E-2</v>
          </cell>
        </row>
        <row r="5">
          <cell r="A5">
            <v>51</v>
          </cell>
          <cell r="B5">
            <v>1.954861111111111E-2</v>
          </cell>
        </row>
        <row r="6">
          <cell r="A6">
            <v>5</v>
          </cell>
          <cell r="B6">
            <v>1.9791666666666666E-2</v>
          </cell>
        </row>
        <row r="7">
          <cell r="A7">
            <v>35</v>
          </cell>
          <cell r="B7">
            <v>1.9849537037037037E-2</v>
          </cell>
        </row>
        <row r="8">
          <cell r="A8">
            <v>9</v>
          </cell>
          <cell r="B8">
            <v>2.0254629629629629E-2</v>
          </cell>
        </row>
        <row r="9">
          <cell r="A9">
            <v>43</v>
          </cell>
          <cell r="B9">
            <v>2.0474537037037038E-2</v>
          </cell>
        </row>
        <row r="10">
          <cell r="A10">
            <v>50</v>
          </cell>
          <cell r="B10">
            <v>2.0787037037037038E-2</v>
          </cell>
        </row>
        <row r="11">
          <cell r="A11">
            <v>76</v>
          </cell>
          <cell r="B11">
            <v>2.1099537037037038E-2</v>
          </cell>
        </row>
        <row r="12">
          <cell r="A12">
            <v>41</v>
          </cell>
          <cell r="B12">
            <v>2.1134259259259259E-2</v>
          </cell>
        </row>
        <row r="13">
          <cell r="A13">
            <v>39</v>
          </cell>
          <cell r="B13">
            <v>2.1168981481481483E-2</v>
          </cell>
        </row>
        <row r="14">
          <cell r="A14">
            <v>4</v>
          </cell>
          <cell r="B14">
            <v>2.1238425925925924E-2</v>
          </cell>
        </row>
        <row r="15">
          <cell r="A15">
            <v>7</v>
          </cell>
          <cell r="B15">
            <v>2.1678240740740738E-2</v>
          </cell>
        </row>
        <row r="16">
          <cell r="A16">
            <v>31</v>
          </cell>
          <cell r="B16">
            <v>2.1921296296296296E-2</v>
          </cell>
        </row>
        <row r="17">
          <cell r="A17">
            <v>28</v>
          </cell>
          <cell r="B17">
            <v>2.2037037037037036E-2</v>
          </cell>
        </row>
        <row r="18">
          <cell r="A18">
            <v>47</v>
          </cell>
          <cell r="B18">
            <v>2.2164351851851852E-2</v>
          </cell>
        </row>
        <row r="19">
          <cell r="A19">
            <v>46</v>
          </cell>
          <cell r="B19">
            <v>2.2210648148148149E-2</v>
          </cell>
        </row>
        <row r="20">
          <cell r="A20">
            <v>75</v>
          </cell>
          <cell r="B20">
            <v>2.2337962962962962E-2</v>
          </cell>
        </row>
        <row r="21">
          <cell r="A21">
            <v>65</v>
          </cell>
          <cell r="B21">
            <v>2.297453703703704E-2</v>
          </cell>
        </row>
        <row r="22">
          <cell r="A22">
            <v>36</v>
          </cell>
          <cell r="B22">
            <v>2.3379629629629629E-2</v>
          </cell>
        </row>
        <row r="23">
          <cell r="A23">
            <v>34</v>
          </cell>
          <cell r="B23">
            <v>2.3495370370370371E-2</v>
          </cell>
        </row>
        <row r="24">
          <cell r="A24">
            <v>54</v>
          </cell>
          <cell r="B24">
            <v>2.359953703703704E-2</v>
          </cell>
        </row>
        <row r="25">
          <cell r="A25">
            <v>57</v>
          </cell>
          <cell r="B25">
            <v>2.3680555555555555E-2</v>
          </cell>
        </row>
        <row r="26">
          <cell r="A26">
            <v>32</v>
          </cell>
          <cell r="B26">
            <v>2.3796296296296298E-2</v>
          </cell>
        </row>
        <row r="27">
          <cell r="A27">
            <v>45</v>
          </cell>
          <cell r="B27">
            <v>2.3831018518518519E-2</v>
          </cell>
        </row>
        <row r="28">
          <cell r="A28">
            <v>66</v>
          </cell>
          <cell r="B28">
            <v>2.3854166666666666E-2</v>
          </cell>
        </row>
        <row r="29">
          <cell r="A29">
            <v>56</v>
          </cell>
          <cell r="B29">
            <v>2.3865740740740743E-2</v>
          </cell>
        </row>
        <row r="30">
          <cell r="A30">
            <v>18</v>
          </cell>
          <cell r="B30">
            <v>2.3958333333333331E-2</v>
          </cell>
        </row>
        <row r="31">
          <cell r="A31">
            <v>6</v>
          </cell>
          <cell r="B31">
            <v>2.3969907407407409E-2</v>
          </cell>
        </row>
        <row r="32">
          <cell r="A32">
            <v>30</v>
          </cell>
          <cell r="B32">
            <v>2.3993055555555556E-2</v>
          </cell>
        </row>
        <row r="33">
          <cell r="A33">
            <v>53</v>
          </cell>
          <cell r="B33">
            <v>2.4282407407407409E-2</v>
          </cell>
        </row>
        <row r="34">
          <cell r="A34">
            <v>23</v>
          </cell>
          <cell r="B34">
            <v>2.4305555555555556E-2</v>
          </cell>
        </row>
        <row r="35">
          <cell r="A35">
            <v>42</v>
          </cell>
          <cell r="B35">
            <v>2.4375000000000004E-2</v>
          </cell>
        </row>
        <row r="36">
          <cell r="A36">
            <v>48</v>
          </cell>
          <cell r="B36">
            <v>2.4409722222222222E-2</v>
          </cell>
        </row>
        <row r="37">
          <cell r="A37">
            <v>74</v>
          </cell>
          <cell r="B37">
            <v>2.4467592592592593E-2</v>
          </cell>
        </row>
        <row r="38">
          <cell r="A38">
            <v>89</v>
          </cell>
          <cell r="B38">
            <v>2.4537037037037038E-2</v>
          </cell>
        </row>
        <row r="39">
          <cell r="A39">
            <v>22</v>
          </cell>
          <cell r="B39">
            <v>2.461805555555556E-2</v>
          </cell>
        </row>
        <row r="40">
          <cell r="A40">
            <v>15</v>
          </cell>
          <cell r="B40">
            <v>2.4814814814814817E-2</v>
          </cell>
        </row>
        <row r="41">
          <cell r="A41">
            <v>64</v>
          </cell>
          <cell r="B41">
            <v>2.4826388888888887E-2</v>
          </cell>
        </row>
        <row r="42">
          <cell r="A42">
            <v>49</v>
          </cell>
          <cell r="B42">
            <v>2.508101851851852E-2</v>
          </cell>
        </row>
        <row r="43">
          <cell r="A43">
            <v>21</v>
          </cell>
          <cell r="B43">
            <v>2.5358796296296296E-2</v>
          </cell>
        </row>
        <row r="44">
          <cell r="A44">
            <v>25</v>
          </cell>
          <cell r="B44">
            <v>2.5590277777777778E-2</v>
          </cell>
        </row>
        <row r="45">
          <cell r="A45">
            <v>52</v>
          </cell>
          <cell r="B45">
            <v>2.5798611111111109E-2</v>
          </cell>
        </row>
        <row r="46">
          <cell r="A46">
            <v>29</v>
          </cell>
          <cell r="B46">
            <v>2.5868055555555557E-2</v>
          </cell>
        </row>
        <row r="47">
          <cell r="A47">
            <v>8</v>
          </cell>
          <cell r="B47">
            <v>2.6180555555555558E-2</v>
          </cell>
        </row>
        <row r="48">
          <cell r="A48">
            <v>67</v>
          </cell>
          <cell r="B48">
            <v>2.6481481481481481E-2</v>
          </cell>
        </row>
        <row r="49">
          <cell r="A49">
            <v>60</v>
          </cell>
          <cell r="B49">
            <v>2.6516203703703698E-2</v>
          </cell>
        </row>
        <row r="50">
          <cell r="A50">
            <v>61</v>
          </cell>
          <cell r="B50">
            <v>2.659722222222222E-2</v>
          </cell>
        </row>
        <row r="51">
          <cell r="A51">
            <v>10</v>
          </cell>
          <cell r="B51">
            <v>2.6689814814814816E-2</v>
          </cell>
        </row>
        <row r="52">
          <cell r="A52">
            <v>2</v>
          </cell>
          <cell r="B52">
            <v>2.6817129629629632E-2</v>
          </cell>
        </row>
        <row r="53">
          <cell r="A53">
            <v>29</v>
          </cell>
          <cell r="B53">
            <v>2.6840277777777779E-2</v>
          </cell>
        </row>
        <row r="54">
          <cell r="A54">
            <v>17</v>
          </cell>
          <cell r="B54">
            <v>2.7141203703703706E-2</v>
          </cell>
        </row>
        <row r="55">
          <cell r="A55">
            <v>11</v>
          </cell>
          <cell r="B55">
            <v>2.7256944444444445E-2</v>
          </cell>
        </row>
        <row r="56">
          <cell r="A56">
            <v>70</v>
          </cell>
          <cell r="B56">
            <v>2.7303240740740743E-2</v>
          </cell>
        </row>
        <row r="57">
          <cell r="A57">
            <v>19</v>
          </cell>
          <cell r="B57">
            <v>2.732638888888889E-2</v>
          </cell>
        </row>
        <row r="58">
          <cell r="A58">
            <v>55</v>
          </cell>
          <cell r="B58">
            <v>2.7835648148148151E-2</v>
          </cell>
        </row>
        <row r="59">
          <cell r="A59">
            <v>33</v>
          </cell>
          <cell r="B59">
            <v>2.8333333333333332E-2</v>
          </cell>
        </row>
        <row r="60">
          <cell r="A60">
            <v>71</v>
          </cell>
          <cell r="B60">
            <v>2.8819444444444443E-2</v>
          </cell>
        </row>
        <row r="61">
          <cell r="A61">
            <v>26</v>
          </cell>
          <cell r="B61">
            <v>2.8969907407407406E-2</v>
          </cell>
        </row>
        <row r="62">
          <cell r="A62">
            <v>14</v>
          </cell>
          <cell r="B62">
            <v>2.9120370370370366E-2</v>
          </cell>
        </row>
        <row r="63">
          <cell r="A63">
            <v>78</v>
          </cell>
          <cell r="B63">
            <v>2.9155092592592594E-2</v>
          </cell>
        </row>
        <row r="64">
          <cell r="A64">
            <v>79</v>
          </cell>
          <cell r="B64">
            <v>2.9201388888888888E-2</v>
          </cell>
        </row>
        <row r="65">
          <cell r="A65">
            <v>38</v>
          </cell>
          <cell r="B65">
            <v>2.9305555555555557E-2</v>
          </cell>
        </row>
        <row r="66">
          <cell r="A66">
            <v>20</v>
          </cell>
          <cell r="B66">
            <v>2.946759259259259E-2</v>
          </cell>
        </row>
        <row r="67">
          <cell r="A67">
            <v>58</v>
          </cell>
          <cell r="B67">
            <v>2.9490740740740744E-2</v>
          </cell>
        </row>
        <row r="68">
          <cell r="A68">
            <v>44</v>
          </cell>
          <cell r="B68">
            <v>2.9722222222222219E-2</v>
          </cell>
        </row>
        <row r="69">
          <cell r="A69">
            <v>12</v>
          </cell>
          <cell r="B69">
            <v>2.97337962962963E-2</v>
          </cell>
        </row>
        <row r="70">
          <cell r="A70">
            <v>40</v>
          </cell>
          <cell r="B70">
            <v>3.0150462962962962E-2</v>
          </cell>
        </row>
        <row r="71">
          <cell r="A71">
            <v>24</v>
          </cell>
          <cell r="B71">
            <v>3.0995370370370371E-2</v>
          </cell>
        </row>
        <row r="72">
          <cell r="A72">
            <v>77</v>
          </cell>
          <cell r="B72">
            <v>3.1145833333333334E-2</v>
          </cell>
        </row>
        <row r="73">
          <cell r="A73">
            <v>16</v>
          </cell>
          <cell r="B73">
            <v>3.2546296296296295E-2</v>
          </cell>
        </row>
        <row r="74">
          <cell r="A74">
            <v>27</v>
          </cell>
          <cell r="B74">
            <v>3.2743055555555553E-2</v>
          </cell>
        </row>
        <row r="75">
          <cell r="A75">
            <v>72</v>
          </cell>
          <cell r="B75">
            <v>3.4305555555555554E-2</v>
          </cell>
        </row>
      </sheetData>
      <sheetData sheetId="15">
        <row r="1">
          <cell r="A1" t="str">
            <v>TEMPO CICLISMO</v>
          </cell>
        </row>
        <row r="2">
          <cell r="A2">
            <v>9</v>
          </cell>
          <cell r="B2">
            <v>8.7986111111111112E-2</v>
          </cell>
        </row>
        <row r="3">
          <cell r="A3">
            <v>50</v>
          </cell>
          <cell r="B3">
            <v>8.9918981481481475E-2</v>
          </cell>
        </row>
        <row r="4">
          <cell r="A4">
            <v>41</v>
          </cell>
          <cell r="B4">
            <v>9.076388888888888E-2</v>
          </cell>
        </row>
        <row r="5">
          <cell r="A5">
            <v>4</v>
          </cell>
          <cell r="B5">
            <v>9.1435185185185189E-2</v>
          </cell>
        </row>
        <row r="6">
          <cell r="A6">
            <v>63</v>
          </cell>
          <cell r="B6">
            <v>9.2141203703703711E-2</v>
          </cell>
        </row>
        <row r="7">
          <cell r="A7">
            <v>35</v>
          </cell>
          <cell r="B7">
            <v>9.239583333333333E-2</v>
          </cell>
        </row>
        <row r="8">
          <cell r="A8">
            <v>51</v>
          </cell>
          <cell r="B8">
            <v>9.331018518518519E-2</v>
          </cell>
        </row>
        <row r="9">
          <cell r="A9">
            <v>5</v>
          </cell>
          <cell r="B9">
            <v>9.4259259259259265E-2</v>
          </cell>
        </row>
        <row r="10">
          <cell r="A10">
            <v>7</v>
          </cell>
          <cell r="B10">
            <v>9.5578703703703694E-2</v>
          </cell>
        </row>
        <row r="11">
          <cell r="A11">
            <v>31</v>
          </cell>
          <cell r="B11">
            <v>9.5740740740740737E-2</v>
          </cell>
        </row>
        <row r="12">
          <cell r="A12">
            <v>43</v>
          </cell>
          <cell r="B12">
            <v>9.7048611111111113E-2</v>
          </cell>
        </row>
        <row r="13">
          <cell r="A13">
            <v>13</v>
          </cell>
          <cell r="B13">
            <v>9.7453703703703709E-2</v>
          </cell>
        </row>
        <row r="14">
          <cell r="A14">
            <v>57</v>
          </cell>
          <cell r="B14">
            <v>9.857638888888888E-2</v>
          </cell>
        </row>
        <row r="15">
          <cell r="A15">
            <v>46</v>
          </cell>
          <cell r="B15">
            <v>9.8842592592592593E-2</v>
          </cell>
        </row>
        <row r="16">
          <cell r="A16">
            <v>74</v>
          </cell>
          <cell r="B16">
            <v>9.9270833333333322E-2</v>
          </cell>
        </row>
        <row r="17">
          <cell r="A17">
            <v>76</v>
          </cell>
          <cell r="B17">
            <v>9.9479166666666674E-2</v>
          </cell>
        </row>
        <row r="18">
          <cell r="A18">
            <v>8</v>
          </cell>
          <cell r="B18">
            <v>9.9513888888888888E-2</v>
          </cell>
        </row>
        <row r="19">
          <cell r="A19">
            <v>65</v>
          </cell>
          <cell r="B19">
            <v>9.9976851851851845E-2</v>
          </cell>
        </row>
        <row r="20">
          <cell r="A20">
            <v>15</v>
          </cell>
          <cell r="B20">
            <v>0.10003472222222222</v>
          </cell>
        </row>
        <row r="21">
          <cell r="A21">
            <v>56</v>
          </cell>
          <cell r="B21">
            <v>0.10005787037037038</v>
          </cell>
        </row>
        <row r="22">
          <cell r="A22">
            <v>75</v>
          </cell>
          <cell r="B22">
            <v>0.10039351851851852</v>
          </cell>
        </row>
        <row r="23">
          <cell r="A23">
            <v>34</v>
          </cell>
          <cell r="B23">
            <v>0.10077546296296297</v>
          </cell>
        </row>
        <row r="24">
          <cell r="A24">
            <v>47</v>
          </cell>
          <cell r="B24">
            <v>0.10078703703703702</v>
          </cell>
        </row>
        <row r="25">
          <cell r="A25">
            <v>32</v>
          </cell>
          <cell r="B25">
            <v>0.10099537037037037</v>
          </cell>
        </row>
        <row r="26">
          <cell r="A26">
            <v>69</v>
          </cell>
          <cell r="B26">
            <v>0.10116898148148147</v>
          </cell>
        </row>
        <row r="27">
          <cell r="A27">
            <v>66</v>
          </cell>
          <cell r="B27">
            <v>0.10145833333333333</v>
          </cell>
        </row>
        <row r="28">
          <cell r="A28">
            <v>45</v>
          </cell>
          <cell r="B28">
            <v>0.10187499999999999</v>
          </cell>
        </row>
        <row r="29">
          <cell r="A29">
            <v>54</v>
          </cell>
          <cell r="B29">
            <v>0.10203703703703704</v>
          </cell>
        </row>
        <row r="30">
          <cell r="A30">
            <v>53</v>
          </cell>
          <cell r="B30">
            <v>0.10259259259259258</v>
          </cell>
        </row>
        <row r="31">
          <cell r="A31">
            <v>29</v>
          </cell>
          <cell r="B31">
            <v>0.10331018518518519</v>
          </cell>
        </row>
        <row r="32">
          <cell r="A32">
            <v>10</v>
          </cell>
          <cell r="B32">
            <v>0.10339120370370369</v>
          </cell>
        </row>
        <row r="33">
          <cell r="A33">
            <v>6</v>
          </cell>
          <cell r="B33">
            <v>0.10342592592592592</v>
          </cell>
        </row>
        <row r="34">
          <cell r="A34">
            <v>48</v>
          </cell>
          <cell r="B34">
            <v>0.10409722222222222</v>
          </cell>
        </row>
        <row r="35">
          <cell r="A35">
            <v>25</v>
          </cell>
          <cell r="B35">
            <v>0.10430555555555555</v>
          </cell>
        </row>
        <row r="36">
          <cell r="A36">
            <v>89</v>
          </cell>
          <cell r="B36">
            <v>0.10431712962962963</v>
          </cell>
        </row>
        <row r="37">
          <cell r="A37">
            <v>18</v>
          </cell>
          <cell r="B37">
            <v>0.10434027777777777</v>
          </cell>
        </row>
        <row r="38">
          <cell r="A38">
            <v>21</v>
          </cell>
          <cell r="B38">
            <v>0.1044675925925926</v>
          </cell>
        </row>
        <row r="39">
          <cell r="A39">
            <v>28</v>
          </cell>
          <cell r="B39">
            <v>0.10583333333333333</v>
          </cell>
        </row>
        <row r="40">
          <cell r="A40">
            <v>60</v>
          </cell>
          <cell r="B40">
            <v>0.10649305555555555</v>
          </cell>
        </row>
        <row r="41">
          <cell r="A41">
            <v>39</v>
          </cell>
          <cell r="B41">
            <v>0.10664351851851851</v>
          </cell>
        </row>
        <row r="42">
          <cell r="A42">
            <v>52</v>
          </cell>
          <cell r="B42">
            <v>0.10699074074074073</v>
          </cell>
        </row>
        <row r="43">
          <cell r="A43">
            <v>42</v>
          </cell>
          <cell r="B43">
            <v>0.10795138888888889</v>
          </cell>
        </row>
        <row r="44">
          <cell r="A44">
            <v>49</v>
          </cell>
          <cell r="B44">
            <v>0.10820601851851852</v>
          </cell>
        </row>
        <row r="45">
          <cell r="A45">
            <v>23</v>
          </cell>
          <cell r="B45">
            <v>0.10841435185185185</v>
          </cell>
        </row>
        <row r="46">
          <cell r="A46">
            <v>11</v>
          </cell>
          <cell r="B46">
            <v>0.10851851851851851</v>
          </cell>
        </row>
        <row r="47">
          <cell r="A47">
            <v>17</v>
          </cell>
          <cell r="B47">
            <v>0.10886574074074074</v>
          </cell>
        </row>
        <row r="48">
          <cell r="A48">
            <v>61</v>
          </cell>
          <cell r="B48">
            <v>0.10940972222222223</v>
          </cell>
        </row>
        <row r="49">
          <cell r="A49">
            <v>19</v>
          </cell>
          <cell r="B49">
            <v>0.11057870370370371</v>
          </cell>
        </row>
        <row r="50">
          <cell r="A50">
            <v>78</v>
          </cell>
          <cell r="B50">
            <v>0.1108912037037037</v>
          </cell>
        </row>
        <row r="51">
          <cell r="A51">
            <v>12</v>
          </cell>
          <cell r="B51">
            <v>0.11156250000000001</v>
          </cell>
        </row>
        <row r="52">
          <cell r="A52">
            <v>36</v>
          </cell>
          <cell r="B52">
            <v>0.11239583333333332</v>
          </cell>
        </row>
        <row r="53">
          <cell r="A53">
            <v>27</v>
          </cell>
          <cell r="B53">
            <v>0.11269675925925926</v>
          </cell>
        </row>
        <row r="54">
          <cell r="A54">
            <v>2</v>
          </cell>
          <cell r="B54">
            <v>0.11304398148148148</v>
          </cell>
        </row>
        <row r="55">
          <cell r="A55">
            <v>26</v>
          </cell>
          <cell r="B55">
            <v>0.11315972222222222</v>
          </cell>
        </row>
        <row r="56">
          <cell r="A56">
            <v>64</v>
          </cell>
          <cell r="B56">
            <v>0.11425925925925927</v>
          </cell>
        </row>
        <row r="57">
          <cell r="A57">
            <v>70</v>
          </cell>
          <cell r="B57">
            <v>0.11458333333333333</v>
          </cell>
        </row>
        <row r="58">
          <cell r="A58">
            <v>33</v>
          </cell>
          <cell r="B58">
            <v>0.11466435185185185</v>
          </cell>
        </row>
        <row r="59">
          <cell r="A59">
            <v>44</v>
          </cell>
          <cell r="B59">
            <v>0.11576388888888889</v>
          </cell>
        </row>
        <row r="60">
          <cell r="A60">
            <v>67</v>
          </cell>
          <cell r="B60">
            <v>0.11578703703703704</v>
          </cell>
        </row>
        <row r="61">
          <cell r="A61">
            <v>55</v>
          </cell>
          <cell r="B61">
            <v>0.11634259259259259</v>
          </cell>
        </row>
        <row r="62">
          <cell r="A62">
            <v>71</v>
          </cell>
          <cell r="B62">
            <v>0.11724537037037037</v>
          </cell>
        </row>
        <row r="63">
          <cell r="A63">
            <v>58</v>
          </cell>
          <cell r="B63">
            <v>0.1174074074074074</v>
          </cell>
        </row>
        <row r="64">
          <cell r="A64">
            <v>79</v>
          </cell>
          <cell r="B64">
            <v>0.11907407407407407</v>
          </cell>
        </row>
        <row r="65">
          <cell r="A65">
            <v>30</v>
          </cell>
          <cell r="B65">
            <v>0.11945601851851852</v>
          </cell>
        </row>
        <row r="66">
          <cell r="A66">
            <v>16</v>
          </cell>
          <cell r="B66">
            <v>0.12030092592592594</v>
          </cell>
        </row>
        <row r="67">
          <cell r="A67">
            <v>14</v>
          </cell>
          <cell r="B67">
            <v>0.12107638888888889</v>
          </cell>
        </row>
        <row r="68">
          <cell r="A68">
            <v>40</v>
          </cell>
          <cell r="B68">
            <v>0.12199074074074073</v>
          </cell>
        </row>
        <row r="69">
          <cell r="A69">
            <v>77</v>
          </cell>
          <cell r="B69">
            <v>0.12252314814814814</v>
          </cell>
        </row>
        <row r="70">
          <cell r="A70">
            <v>72</v>
          </cell>
          <cell r="B70">
            <v>0.12347222222222222</v>
          </cell>
        </row>
        <row r="71">
          <cell r="A71">
            <v>38</v>
          </cell>
          <cell r="B71">
            <v>0.12725694444444444</v>
          </cell>
        </row>
        <row r="72">
          <cell r="A72">
            <v>20</v>
          </cell>
          <cell r="B72">
            <v>0.12759259259259259</v>
          </cell>
        </row>
        <row r="73">
          <cell r="A73">
            <v>24</v>
          </cell>
          <cell r="B73">
            <v>0.12902777777777777</v>
          </cell>
        </row>
      </sheetData>
      <sheetData sheetId="16">
        <row r="1">
          <cell r="A1" t="str">
            <v>TEMPO CHEGADA</v>
          </cell>
        </row>
        <row r="2">
          <cell r="A2">
            <v>9</v>
          </cell>
          <cell r="B2">
            <v>0.12934027777777776</v>
          </cell>
        </row>
        <row r="3">
          <cell r="A3">
            <v>50</v>
          </cell>
          <cell r="B3">
            <v>0.13185185185185186</v>
          </cell>
        </row>
        <row r="4">
          <cell r="A4">
            <v>4</v>
          </cell>
          <cell r="B4">
            <v>0.13701388888888888</v>
          </cell>
        </row>
        <row r="5">
          <cell r="A5">
            <v>5</v>
          </cell>
          <cell r="B5">
            <v>0.13813657407407406</v>
          </cell>
        </row>
        <row r="6">
          <cell r="A6">
            <v>7</v>
          </cell>
          <cell r="B6">
            <v>0.13908564814814814</v>
          </cell>
        </row>
        <row r="7">
          <cell r="A7">
            <v>35</v>
          </cell>
          <cell r="B7">
            <v>0.14125000000000001</v>
          </cell>
        </row>
        <row r="8">
          <cell r="A8">
            <v>31</v>
          </cell>
          <cell r="B8">
            <v>0.14202546296296295</v>
          </cell>
        </row>
        <row r="9">
          <cell r="A9">
            <v>51</v>
          </cell>
          <cell r="B9">
            <v>0.14237268518518517</v>
          </cell>
        </row>
        <row r="10">
          <cell r="A10">
            <v>41</v>
          </cell>
          <cell r="B10">
            <v>0.14255787037037038</v>
          </cell>
        </row>
        <row r="11">
          <cell r="A11">
            <v>8</v>
          </cell>
          <cell r="B11">
            <v>0.14322916666666666</v>
          </cell>
        </row>
        <row r="12">
          <cell r="A12">
            <v>74</v>
          </cell>
          <cell r="B12">
            <v>0.14450231481481482</v>
          </cell>
        </row>
        <row r="13">
          <cell r="A13">
            <v>63</v>
          </cell>
          <cell r="B13">
            <v>0.14537037037037037</v>
          </cell>
        </row>
        <row r="14">
          <cell r="A14">
            <v>34</v>
          </cell>
          <cell r="B14">
            <v>0.14561342592592594</v>
          </cell>
        </row>
        <row r="15">
          <cell r="A15">
            <v>65</v>
          </cell>
          <cell r="B15">
            <v>0.14624999999999999</v>
          </cell>
        </row>
        <row r="16">
          <cell r="A16">
            <v>15</v>
          </cell>
          <cell r="B16">
            <v>0.14835648148148148</v>
          </cell>
        </row>
        <row r="17">
          <cell r="A17">
            <v>43</v>
          </cell>
          <cell r="B17">
            <v>0.14921296296296296</v>
          </cell>
        </row>
        <row r="18">
          <cell r="A18">
            <v>46</v>
          </cell>
          <cell r="B18">
            <v>0.14964120370370371</v>
          </cell>
        </row>
        <row r="19">
          <cell r="A19">
            <v>56</v>
          </cell>
          <cell r="B19">
            <v>0.15009259259259258</v>
          </cell>
        </row>
        <row r="20">
          <cell r="A20">
            <v>53</v>
          </cell>
          <cell r="B20">
            <v>0.15030092592592592</v>
          </cell>
        </row>
        <row r="21">
          <cell r="A21">
            <v>32</v>
          </cell>
          <cell r="B21">
            <v>0.15103009259259259</v>
          </cell>
        </row>
        <row r="22">
          <cell r="A22">
            <v>57</v>
          </cell>
          <cell r="B22">
            <v>0.15302083333333333</v>
          </cell>
        </row>
        <row r="23">
          <cell r="A23">
            <v>10</v>
          </cell>
          <cell r="B23">
            <v>0.15461805555555555</v>
          </cell>
        </row>
        <row r="24">
          <cell r="A24">
            <v>25</v>
          </cell>
          <cell r="B24">
            <v>0.15682870370370369</v>
          </cell>
        </row>
        <row r="25">
          <cell r="A25">
            <v>61</v>
          </cell>
          <cell r="B25">
            <v>0.15793981481481481</v>
          </cell>
        </row>
        <row r="26">
          <cell r="A26">
            <v>21</v>
          </cell>
          <cell r="B26">
            <v>0.1587847222222222</v>
          </cell>
        </row>
        <row r="27">
          <cell r="A27">
            <v>54</v>
          </cell>
          <cell r="B27">
            <v>0.15909722222222222</v>
          </cell>
        </row>
        <row r="28">
          <cell r="A28">
            <v>60</v>
          </cell>
          <cell r="B28">
            <v>0.15960648148148149</v>
          </cell>
        </row>
        <row r="29">
          <cell r="A29">
            <v>45</v>
          </cell>
          <cell r="B29">
            <v>0.15961805555555555</v>
          </cell>
        </row>
        <row r="30">
          <cell r="A30">
            <v>28</v>
          </cell>
          <cell r="B30">
            <v>0.16009259259259259</v>
          </cell>
        </row>
        <row r="31">
          <cell r="A31">
            <v>11</v>
          </cell>
          <cell r="B31">
            <v>0.16150462962962964</v>
          </cell>
        </row>
        <row r="32">
          <cell r="A32">
            <v>66</v>
          </cell>
          <cell r="B32">
            <v>0.16341435185185185</v>
          </cell>
        </row>
        <row r="33">
          <cell r="A33">
            <v>44</v>
          </cell>
          <cell r="B33">
            <v>0.16422453703703704</v>
          </cell>
        </row>
        <row r="34">
          <cell r="A34">
            <v>12</v>
          </cell>
          <cell r="B34">
            <v>0.16569444444444445</v>
          </cell>
        </row>
        <row r="35">
          <cell r="A35">
            <v>70</v>
          </cell>
          <cell r="B35">
            <v>0.16575231481481481</v>
          </cell>
        </row>
        <row r="36">
          <cell r="A36">
            <v>68</v>
          </cell>
          <cell r="B36">
            <v>0.16586805555555556</v>
          </cell>
        </row>
        <row r="37">
          <cell r="A37">
            <v>69</v>
          </cell>
          <cell r="B37">
            <v>0.16618055555555555</v>
          </cell>
        </row>
        <row r="38">
          <cell r="A38">
            <v>75</v>
          </cell>
          <cell r="B38">
            <v>0.16820601851851849</v>
          </cell>
        </row>
        <row r="39">
          <cell r="A39">
            <v>18</v>
          </cell>
          <cell r="B39">
            <v>0.16913194444444446</v>
          </cell>
        </row>
        <row r="40">
          <cell r="A40">
            <v>17</v>
          </cell>
          <cell r="B40">
            <v>0.16921296296296295</v>
          </cell>
        </row>
        <row r="41">
          <cell r="A41">
            <v>29</v>
          </cell>
          <cell r="B41">
            <v>0.17052083333333334</v>
          </cell>
        </row>
        <row r="42">
          <cell r="A42">
            <v>48</v>
          </cell>
          <cell r="B42">
            <v>0.17119212962962962</v>
          </cell>
        </row>
        <row r="43">
          <cell r="A43">
            <v>49</v>
          </cell>
          <cell r="B43">
            <v>0.17200231481481479</v>
          </cell>
        </row>
        <row r="44">
          <cell r="A44">
            <v>76</v>
          </cell>
          <cell r="B44">
            <v>0.17207175925925924</v>
          </cell>
        </row>
        <row r="45">
          <cell r="A45">
            <v>78</v>
          </cell>
          <cell r="B45">
            <v>0.17256944444444444</v>
          </cell>
        </row>
        <row r="46">
          <cell r="A46">
            <v>47</v>
          </cell>
          <cell r="B46">
            <v>0.17293981481481482</v>
          </cell>
        </row>
        <row r="47">
          <cell r="A47">
            <v>79</v>
          </cell>
          <cell r="B47">
            <v>0.17400462962962962</v>
          </cell>
        </row>
        <row r="48">
          <cell r="A48">
            <v>16</v>
          </cell>
          <cell r="B48">
            <v>0.17533564814814814</v>
          </cell>
        </row>
        <row r="49">
          <cell r="A49">
            <v>26</v>
          </cell>
          <cell r="B49">
            <v>0.17542824074074073</v>
          </cell>
        </row>
        <row r="50">
          <cell r="A50">
            <v>23</v>
          </cell>
          <cell r="B50">
            <v>0.17574074074074075</v>
          </cell>
        </row>
        <row r="51">
          <cell r="A51">
            <v>71</v>
          </cell>
          <cell r="B51">
            <v>0.17662037037037037</v>
          </cell>
        </row>
        <row r="52">
          <cell r="A52">
            <v>52</v>
          </cell>
          <cell r="B52">
            <v>0.17709490740740741</v>
          </cell>
        </row>
        <row r="53">
          <cell r="A53">
            <v>42</v>
          </cell>
          <cell r="B53">
            <v>0.1773726851851852</v>
          </cell>
        </row>
        <row r="54">
          <cell r="A54">
            <v>36</v>
          </cell>
          <cell r="B54">
            <v>0.17749999999999999</v>
          </cell>
        </row>
        <row r="55">
          <cell r="A55">
            <v>67</v>
          </cell>
          <cell r="B55">
            <v>0.17824074074074073</v>
          </cell>
        </row>
        <row r="56">
          <cell r="A56">
            <v>33</v>
          </cell>
          <cell r="B56">
            <v>0.18072916666666669</v>
          </cell>
        </row>
        <row r="57">
          <cell r="A57">
            <v>72</v>
          </cell>
          <cell r="B57">
            <v>0.18230324074074075</v>
          </cell>
        </row>
        <row r="58">
          <cell r="A58">
            <v>27</v>
          </cell>
          <cell r="B58">
            <v>0.18442129629629631</v>
          </cell>
        </row>
        <row r="59">
          <cell r="A59">
            <v>19</v>
          </cell>
          <cell r="B59">
            <v>0.18483796296296295</v>
          </cell>
        </row>
        <row r="60">
          <cell r="A60">
            <v>2</v>
          </cell>
          <cell r="B60">
            <v>0.18534722222222222</v>
          </cell>
        </row>
        <row r="61">
          <cell r="A61">
            <v>64</v>
          </cell>
          <cell r="B61">
            <v>0.18540509259259261</v>
          </cell>
        </row>
        <row r="62">
          <cell r="A62">
            <v>40</v>
          </cell>
          <cell r="B62">
            <v>0.18565972222222224</v>
          </cell>
        </row>
        <row r="63">
          <cell r="A63">
            <v>38</v>
          </cell>
          <cell r="B63">
            <v>0.18890046296296295</v>
          </cell>
        </row>
        <row r="64">
          <cell r="A64">
            <v>39</v>
          </cell>
          <cell r="B64">
            <v>0.1892824074074074</v>
          </cell>
        </row>
        <row r="65">
          <cell r="A65">
            <v>55</v>
          </cell>
          <cell r="B65">
            <v>0.19017361111111111</v>
          </cell>
        </row>
        <row r="66">
          <cell r="A66">
            <v>58</v>
          </cell>
          <cell r="B66">
            <v>0.19120370370370368</v>
          </cell>
        </row>
        <row r="67">
          <cell r="A67">
            <v>14</v>
          </cell>
          <cell r="B67">
            <v>0.19263888888888889</v>
          </cell>
        </row>
        <row r="68">
          <cell r="A68">
            <v>20</v>
          </cell>
          <cell r="B68">
            <v>0.1973263888888889</v>
          </cell>
        </row>
        <row r="69">
          <cell r="A69">
            <v>77</v>
          </cell>
          <cell r="B69">
            <v>0.19868055555555555</v>
          </cell>
        </row>
        <row r="70">
          <cell r="A70">
            <v>30</v>
          </cell>
          <cell r="B70">
            <v>0.20364583333333333</v>
          </cell>
        </row>
        <row r="71">
          <cell r="A71">
            <v>24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B44" sqref="B44"/>
    </sheetView>
  </sheetViews>
  <sheetFormatPr defaultRowHeight="15" x14ac:dyDescent="0.25"/>
  <cols>
    <col min="2" max="2" width="38.85546875" bestFit="1" customWidth="1"/>
    <col min="3" max="3" width="19.28515625" bestFit="1" customWidth="1"/>
  </cols>
  <sheetData>
    <row r="1" spans="1:8" ht="18" x14ac:dyDescent="0.25">
      <c r="A1" s="4"/>
      <c r="B1" s="21" t="s">
        <v>56</v>
      </c>
      <c r="C1" s="21"/>
      <c r="D1" s="21"/>
      <c r="E1" s="21"/>
      <c r="F1" s="21"/>
      <c r="G1" s="21"/>
      <c r="H1" s="21"/>
    </row>
    <row r="2" spans="1:8" ht="18" x14ac:dyDescent="0.25">
      <c r="A2" s="4"/>
      <c r="B2" s="22" t="s">
        <v>16</v>
      </c>
      <c r="C2" s="22"/>
      <c r="D2" s="22"/>
      <c r="E2" s="22"/>
      <c r="F2" s="22"/>
      <c r="G2" s="22"/>
      <c r="H2" s="22"/>
    </row>
    <row r="3" spans="1:8" x14ac:dyDescent="0.25">
      <c r="A3" s="4"/>
      <c r="B3" s="23" t="s">
        <v>103</v>
      </c>
      <c r="C3" s="23"/>
      <c r="D3" s="23"/>
      <c r="E3" s="23"/>
      <c r="F3" s="23"/>
      <c r="G3" s="23"/>
      <c r="H3" s="23"/>
    </row>
    <row r="4" spans="1:8" x14ac:dyDescent="0.25">
      <c r="A4" s="4"/>
      <c r="B4" s="4"/>
      <c r="C4" s="10"/>
      <c r="D4" s="4"/>
      <c r="E4" s="10"/>
      <c r="F4" s="10"/>
      <c r="G4" s="10"/>
      <c r="H4" s="4"/>
    </row>
    <row r="5" spans="1:8" x14ac:dyDescent="0.25">
      <c r="A5" s="5" t="s">
        <v>17</v>
      </c>
      <c r="B5" s="5" t="s">
        <v>0</v>
      </c>
      <c r="C5" s="6" t="s">
        <v>1</v>
      </c>
      <c r="D5" s="6" t="s">
        <v>18</v>
      </c>
      <c r="E5" s="6" t="s">
        <v>48</v>
      </c>
      <c r="F5" s="7" t="s">
        <v>49</v>
      </c>
      <c r="G5" s="6" t="s">
        <v>19</v>
      </c>
      <c r="H5" s="4"/>
    </row>
    <row r="6" spans="1:8" x14ac:dyDescent="0.25">
      <c r="A6" s="8">
        <v>1</v>
      </c>
      <c r="B6" s="9" t="s">
        <v>3</v>
      </c>
      <c r="C6" s="8" t="s">
        <v>4</v>
      </c>
      <c r="D6" s="9" t="s">
        <v>50</v>
      </c>
      <c r="E6" s="8">
        <v>90</v>
      </c>
      <c r="F6" s="8">
        <v>54</v>
      </c>
      <c r="G6" s="16">
        <f t="shared" ref="G6:G42" si="0">SUM(E6:F6)</f>
        <v>144</v>
      </c>
      <c r="H6" s="4" t="s">
        <v>104</v>
      </c>
    </row>
    <row r="7" spans="1:8" x14ac:dyDescent="0.25">
      <c r="A7" s="8">
        <v>2</v>
      </c>
      <c r="B7" s="4" t="s">
        <v>67</v>
      </c>
      <c r="C7" s="10" t="s">
        <v>28</v>
      </c>
      <c r="D7" s="4" t="s">
        <v>27</v>
      </c>
      <c r="E7" s="10">
        <v>69</v>
      </c>
      <c r="F7" s="10">
        <v>52</v>
      </c>
      <c r="G7" s="16">
        <f t="shared" si="0"/>
        <v>121</v>
      </c>
      <c r="H7" s="4" t="s">
        <v>105</v>
      </c>
    </row>
    <row r="8" spans="1:8" x14ac:dyDescent="0.25">
      <c r="A8" s="8">
        <v>3</v>
      </c>
      <c r="B8" s="9" t="s">
        <v>6</v>
      </c>
      <c r="C8" s="8" t="s">
        <v>26</v>
      </c>
      <c r="D8" s="9" t="s">
        <v>32</v>
      </c>
      <c r="E8" s="8">
        <v>64</v>
      </c>
      <c r="F8" s="8">
        <v>47</v>
      </c>
      <c r="G8" s="16">
        <f t="shared" si="0"/>
        <v>111</v>
      </c>
      <c r="H8" s="4" t="s">
        <v>105</v>
      </c>
    </row>
    <row r="9" spans="1:8" x14ac:dyDescent="0.25">
      <c r="A9" s="8">
        <v>4</v>
      </c>
      <c r="B9" s="4" t="s">
        <v>72</v>
      </c>
      <c r="C9" s="10" t="s">
        <v>22</v>
      </c>
      <c r="D9" s="4" t="s">
        <v>23</v>
      </c>
      <c r="E9" s="10">
        <v>60</v>
      </c>
      <c r="F9" s="10">
        <v>45</v>
      </c>
      <c r="G9" s="16">
        <f t="shared" si="0"/>
        <v>105</v>
      </c>
      <c r="H9" s="4" t="s">
        <v>105</v>
      </c>
    </row>
    <row r="10" spans="1:8" x14ac:dyDescent="0.25">
      <c r="A10" s="8">
        <v>5</v>
      </c>
      <c r="B10" s="4" t="s">
        <v>58</v>
      </c>
      <c r="C10" s="10" t="s">
        <v>22</v>
      </c>
      <c r="D10" s="4" t="s">
        <v>21</v>
      </c>
      <c r="E10" s="10"/>
      <c r="F10" s="10">
        <v>100</v>
      </c>
      <c r="G10" s="16">
        <f t="shared" si="0"/>
        <v>100</v>
      </c>
      <c r="H10" s="4" t="s">
        <v>105</v>
      </c>
    </row>
    <row r="11" spans="1:8" x14ac:dyDescent="0.25">
      <c r="A11" s="8">
        <v>6</v>
      </c>
      <c r="B11" s="9" t="s">
        <v>10</v>
      </c>
      <c r="C11" s="8" t="s">
        <v>22</v>
      </c>
      <c r="D11" s="9" t="s">
        <v>29</v>
      </c>
      <c r="E11" s="8">
        <v>52</v>
      </c>
      <c r="F11" s="8">
        <v>48</v>
      </c>
      <c r="G11" s="16">
        <f t="shared" si="0"/>
        <v>100</v>
      </c>
      <c r="H11" s="4"/>
    </row>
    <row r="12" spans="1:8" x14ac:dyDescent="0.25">
      <c r="A12" s="8">
        <v>7</v>
      </c>
      <c r="B12" s="9" t="s">
        <v>2</v>
      </c>
      <c r="C12" s="8" t="s">
        <v>26</v>
      </c>
      <c r="D12" s="9" t="s">
        <v>25</v>
      </c>
      <c r="E12" s="8">
        <v>100</v>
      </c>
      <c r="F12" s="8"/>
      <c r="G12" s="16">
        <f t="shared" si="0"/>
        <v>100</v>
      </c>
      <c r="H12" s="4"/>
    </row>
    <row r="13" spans="1:8" x14ac:dyDescent="0.25">
      <c r="A13" s="8">
        <v>9</v>
      </c>
      <c r="B13" s="4" t="s">
        <v>59</v>
      </c>
      <c r="C13" s="10" t="s">
        <v>22</v>
      </c>
      <c r="D13" s="4" t="s">
        <v>25</v>
      </c>
      <c r="E13" s="10"/>
      <c r="F13" s="10">
        <v>90</v>
      </c>
      <c r="G13" s="16">
        <f t="shared" si="0"/>
        <v>90</v>
      </c>
      <c r="H13" s="4"/>
    </row>
    <row r="14" spans="1:8" x14ac:dyDescent="0.25">
      <c r="A14" s="8">
        <v>10</v>
      </c>
      <c r="B14" s="9" t="s">
        <v>14</v>
      </c>
      <c r="C14" s="8" t="s">
        <v>22</v>
      </c>
      <c r="D14" s="9" t="s">
        <v>25</v>
      </c>
      <c r="E14" s="8">
        <v>47</v>
      </c>
      <c r="F14" s="8">
        <v>39</v>
      </c>
      <c r="G14" s="16">
        <f t="shared" si="0"/>
        <v>86</v>
      </c>
      <c r="H14" s="4"/>
    </row>
    <row r="15" spans="1:8" x14ac:dyDescent="0.25">
      <c r="A15" s="8">
        <v>12</v>
      </c>
      <c r="B15" s="9" t="s">
        <v>15</v>
      </c>
      <c r="C15" s="8" t="s">
        <v>22</v>
      </c>
      <c r="D15" s="9" t="s">
        <v>50</v>
      </c>
      <c r="E15" s="8">
        <v>46</v>
      </c>
      <c r="F15" s="8">
        <v>37</v>
      </c>
      <c r="G15" s="16">
        <f t="shared" si="0"/>
        <v>83</v>
      </c>
      <c r="H15" s="4"/>
    </row>
    <row r="16" spans="1:8" x14ac:dyDescent="0.25">
      <c r="A16" s="8">
        <v>13</v>
      </c>
      <c r="B16" s="4" t="s">
        <v>60</v>
      </c>
      <c r="C16" s="10" t="s">
        <v>24</v>
      </c>
      <c r="D16" s="4" t="s">
        <v>25</v>
      </c>
      <c r="E16" s="10"/>
      <c r="F16" s="10">
        <v>82</v>
      </c>
      <c r="G16" s="16">
        <f t="shared" si="0"/>
        <v>82</v>
      </c>
      <c r="H16" s="4"/>
    </row>
    <row r="17" spans="1:8" x14ac:dyDescent="0.25">
      <c r="A17" s="8">
        <v>14</v>
      </c>
      <c r="B17" s="9" t="s">
        <v>52</v>
      </c>
      <c r="C17" s="8" t="s">
        <v>4</v>
      </c>
      <c r="D17" s="9" t="s">
        <v>21</v>
      </c>
      <c r="E17" s="8">
        <v>82</v>
      </c>
      <c r="F17" s="8"/>
      <c r="G17" s="16">
        <f t="shared" si="0"/>
        <v>82</v>
      </c>
      <c r="H17" s="4"/>
    </row>
    <row r="18" spans="1:8" x14ac:dyDescent="0.25">
      <c r="A18" s="8">
        <v>15</v>
      </c>
      <c r="B18" s="9" t="s">
        <v>53</v>
      </c>
      <c r="C18" s="8" t="s">
        <v>20</v>
      </c>
      <c r="D18" s="9" t="s">
        <v>21</v>
      </c>
      <c r="E18" s="8">
        <v>75</v>
      </c>
      <c r="F18" s="8"/>
      <c r="G18" s="16">
        <f t="shared" si="0"/>
        <v>75</v>
      </c>
      <c r="H18" s="4"/>
    </row>
    <row r="19" spans="1:8" x14ac:dyDescent="0.25">
      <c r="A19" s="8">
        <v>16</v>
      </c>
      <c r="B19" s="4" t="s">
        <v>61</v>
      </c>
      <c r="C19" s="10" t="s">
        <v>20</v>
      </c>
      <c r="D19" s="4" t="s">
        <v>32</v>
      </c>
      <c r="E19" s="10"/>
      <c r="F19" s="10">
        <v>75</v>
      </c>
      <c r="G19" s="16">
        <f t="shared" si="0"/>
        <v>75</v>
      </c>
      <c r="H19" s="4"/>
    </row>
    <row r="20" spans="1:8" x14ac:dyDescent="0.25">
      <c r="A20" s="8">
        <v>17</v>
      </c>
      <c r="B20" s="4" t="s">
        <v>62</v>
      </c>
      <c r="C20" s="10" t="s">
        <v>63</v>
      </c>
      <c r="D20" s="4" t="s">
        <v>21</v>
      </c>
      <c r="E20" s="10"/>
      <c r="F20" s="10">
        <v>69</v>
      </c>
      <c r="G20" s="16">
        <f t="shared" si="0"/>
        <v>69</v>
      </c>
      <c r="H20" s="4"/>
    </row>
    <row r="21" spans="1:8" x14ac:dyDescent="0.25">
      <c r="A21" s="8">
        <v>18</v>
      </c>
      <c r="B21" s="9" t="s">
        <v>5</v>
      </c>
      <c r="C21" s="8" t="s">
        <v>28</v>
      </c>
      <c r="D21" s="9" t="s">
        <v>21</v>
      </c>
      <c r="E21" s="8">
        <v>69</v>
      </c>
      <c r="F21" s="8"/>
      <c r="G21" s="16">
        <f t="shared" si="0"/>
        <v>69</v>
      </c>
      <c r="H21" s="4"/>
    </row>
    <row r="22" spans="1:8" x14ac:dyDescent="0.25">
      <c r="A22" s="8">
        <v>19</v>
      </c>
      <c r="B22" s="4" t="s">
        <v>64</v>
      </c>
      <c r="C22" s="10" t="s">
        <v>20</v>
      </c>
      <c r="D22" s="4" t="s">
        <v>21</v>
      </c>
      <c r="E22" s="10"/>
      <c r="F22" s="10">
        <v>64</v>
      </c>
      <c r="G22" s="16">
        <f t="shared" si="0"/>
        <v>64</v>
      </c>
      <c r="H22" s="4"/>
    </row>
    <row r="23" spans="1:8" x14ac:dyDescent="0.25">
      <c r="A23" s="8">
        <v>20</v>
      </c>
      <c r="B23" s="4" t="s">
        <v>65</v>
      </c>
      <c r="C23" s="10" t="s">
        <v>22</v>
      </c>
      <c r="D23" s="4" t="s">
        <v>21</v>
      </c>
      <c r="E23" s="10"/>
      <c r="F23" s="10">
        <v>60</v>
      </c>
      <c r="G23" s="16">
        <f t="shared" si="0"/>
        <v>60</v>
      </c>
      <c r="H23" s="4"/>
    </row>
    <row r="24" spans="1:8" x14ac:dyDescent="0.25">
      <c r="A24" s="8">
        <v>21</v>
      </c>
      <c r="B24" s="4" t="s">
        <v>66</v>
      </c>
      <c r="C24" s="10" t="s">
        <v>24</v>
      </c>
      <c r="D24" s="4" t="s">
        <v>25</v>
      </c>
      <c r="E24" s="10"/>
      <c r="F24" s="10">
        <v>57</v>
      </c>
      <c r="G24" s="16">
        <f t="shared" si="0"/>
        <v>57</v>
      </c>
      <c r="H24" s="4"/>
    </row>
    <row r="25" spans="1:8" x14ac:dyDescent="0.25">
      <c r="A25" s="8">
        <v>22</v>
      </c>
      <c r="B25" s="9" t="s">
        <v>8</v>
      </c>
      <c r="C25" s="8" t="s">
        <v>4</v>
      </c>
      <c r="D25" s="9" t="s">
        <v>21</v>
      </c>
      <c r="E25" s="8">
        <v>57</v>
      </c>
      <c r="F25" s="8"/>
      <c r="G25" s="16">
        <f t="shared" si="0"/>
        <v>57</v>
      </c>
      <c r="H25" s="4"/>
    </row>
    <row r="26" spans="1:8" x14ac:dyDescent="0.25">
      <c r="A26" s="8">
        <v>23</v>
      </c>
      <c r="B26" s="9" t="s">
        <v>9</v>
      </c>
      <c r="C26" s="8" t="s">
        <v>22</v>
      </c>
      <c r="D26" s="9" t="s">
        <v>27</v>
      </c>
      <c r="E26" s="8">
        <v>54</v>
      </c>
      <c r="F26" s="8"/>
      <c r="G26" s="16">
        <f t="shared" si="0"/>
        <v>54</v>
      </c>
      <c r="H26" s="4"/>
    </row>
    <row r="27" spans="1:8" x14ac:dyDescent="0.25">
      <c r="A27" s="8">
        <v>24</v>
      </c>
      <c r="B27" s="4" t="s">
        <v>68</v>
      </c>
      <c r="C27" s="10" t="s">
        <v>22</v>
      </c>
      <c r="D27" s="4" t="s">
        <v>84</v>
      </c>
      <c r="E27" s="10"/>
      <c r="F27" s="10">
        <v>50</v>
      </c>
      <c r="G27" s="16">
        <f t="shared" si="0"/>
        <v>50</v>
      </c>
      <c r="H27" s="4"/>
    </row>
    <row r="28" spans="1:8" x14ac:dyDescent="0.25">
      <c r="A28" s="8">
        <v>25</v>
      </c>
      <c r="B28" s="9" t="s">
        <v>11</v>
      </c>
      <c r="C28" s="8" t="s">
        <v>24</v>
      </c>
      <c r="D28" s="9" t="s">
        <v>101</v>
      </c>
      <c r="E28" s="8">
        <v>50</v>
      </c>
      <c r="F28" s="8"/>
      <c r="G28" s="16">
        <f t="shared" si="0"/>
        <v>50</v>
      </c>
      <c r="H28" s="4"/>
    </row>
    <row r="29" spans="1:8" x14ac:dyDescent="0.25">
      <c r="A29" s="8">
        <v>26</v>
      </c>
      <c r="B29" s="4" t="s">
        <v>30</v>
      </c>
      <c r="C29" s="8" t="s">
        <v>28</v>
      </c>
      <c r="D29" s="9" t="s">
        <v>31</v>
      </c>
      <c r="E29" s="8">
        <v>49</v>
      </c>
      <c r="F29" s="8"/>
      <c r="G29" s="16">
        <f t="shared" si="0"/>
        <v>49</v>
      </c>
      <c r="H29" s="4"/>
    </row>
    <row r="30" spans="1:8" x14ac:dyDescent="0.25">
      <c r="A30" s="8">
        <v>27</v>
      </c>
      <c r="B30" s="4" t="s">
        <v>69</v>
      </c>
      <c r="C30" s="10" t="s">
        <v>22</v>
      </c>
      <c r="D30" s="4" t="s">
        <v>25</v>
      </c>
      <c r="E30" s="10"/>
      <c r="F30" s="10">
        <v>49</v>
      </c>
      <c r="G30" s="16">
        <f t="shared" si="0"/>
        <v>49</v>
      </c>
      <c r="H30" s="4"/>
    </row>
    <row r="31" spans="1:8" x14ac:dyDescent="0.25">
      <c r="A31" s="8">
        <v>28</v>
      </c>
      <c r="B31" s="9" t="s">
        <v>13</v>
      </c>
      <c r="C31" s="8" t="s">
        <v>4</v>
      </c>
      <c r="D31" s="9" t="s">
        <v>23</v>
      </c>
      <c r="E31" s="8">
        <v>48</v>
      </c>
      <c r="F31" s="8"/>
      <c r="G31" s="16">
        <f t="shared" si="0"/>
        <v>48</v>
      </c>
      <c r="H31" s="4"/>
    </row>
    <row r="32" spans="1:8" x14ac:dyDescent="0.25">
      <c r="A32" s="8">
        <v>29</v>
      </c>
      <c r="B32" s="4" t="s">
        <v>70</v>
      </c>
      <c r="C32" s="10" t="s">
        <v>71</v>
      </c>
      <c r="D32" s="4" t="s">
        <v>32</v>
      </c>
      <c r="E32" s="10"/>
      <c r="F32" s="10">
        <v>46</v>
      </c>
      <c r="G32" s="16">
        <f t="shared" si="0"/>
        <v>46</v>
      </c>
      <c r="H32" s="4"/>
    </row>
    <row r="33" spans="1:8" x14ac:dyDescent="0.25">
      <c r="A33" s="8">
        <v>30</v>
      </c>
      <c r="B33" s="4" t="s">
        <v>34</v>
      </c>
      <c r="C33" s="8" t="s">
        <v>28</v>
      </c>
      <c r="D33" s="9" t="s">
        <v>51</v>
      </c>
      <c r="E33" s="8">
        <v>45</v>
      </c>
      <c r="F33" s="8"/>
      <c r="G33" s="16">
        <f t="shared" si="0"/>
        <v>45</v>
      </c>
      <c r="H33" s="4"/>
    </row>
    <row r="34" spans="1:8" x14ac:dyDescent="0.25">
      <c r="A34" s="8">
        <v>31</v>
      </c>
      <c r="B34" s="4" t="s">
        <v>73</v>
      </c>
      <c r="C34" s="10" t="s">
        <v>4</v>
      </c>
      <c r="D34" s="4" t="s">
        <v>83</v>
      </c>
      <c r="E34" s="10"/>
      <c r="F34" s="10">
        <v>44</v>
      </c>
      <c r="G34" s="16">
        <f t="shared" si="0"/>
        <v>44</v>
      </c>
      <c r="H34" s="4"/>
    </row>
    <row r="35" spans="1:8" x14ac:dyDescent="0.25">
      <c r="A35" s="8">
        <v>32</v>
      </c>
      <c r="B35" s="4" t="s">
        <v>75</v>
      </c>
      <c r="C35" s="10" t="s">
        <v>76</v>
      </c>
      <c r="D35" s="4" t="s">
        <v>85</v>
      </c>
      <c r="E35" s="10"/>
      <c r="F35" s="10">
        <v>43</v>
      </c>
      <c r="G35" s="16">
        <f t="shared" si="0"/>
        <v>43</v>
      </c>
      <c r="H35" s="4"/>
    </row>
    <row r="36" spans="1:8" x14ac:dyDescent="0.25">
      <c r="A36" s="8">
        <v>33</v>
      </c>
      <c r="B36" s="4" t="s">
        <v>77</v>
      </c>
      <c r="C36" s="10" t="s">
        <v>71</v>
      </c>
      <c r="D36" s="4" t="s">
        <v>85</v>
      </c>
      <c r="E36" s="10"/>
      <c r="F36" s="10">
        <v>42</v>
      </c>
      <c r="G36" s="16">
        <f t="shared" si="0"/>
        <v>42</v>
      </c>
      <c r="H36" s="4"/>
    </row>
    <row r="37" spans="1:8" x14ac:dyDescent="0.25">
      <c r="A37" s="8">
        <v>34</v>
      </c>
      <c r="B37" s="4" t="s">
        <v>12</v>
      </c>
      <c r="C37" s="10" t="s">
        <v>28</v>
      </c>
      <c r="D37" s="4" t="s">
        <v>31</v>
      </c>
      <c r="E37" s="10"/>
      <c r="F37" s="10">
        <v>41</v>
      </c>
      <c r="G37" s="16">
        <f t="shared" si="0"/>
        <v>41</v>
      </c>
      <c r="H37" s="4"/>
    </row>
    <row r="38" spans="1:8" x14ac:dyDescent="0.25">
      <c r="A38" s="8">
        <v>35</v>
      </c>
      <c r="B38" s="4" t="s">
        <v>78</v>
      </c>
      <c r="C38" s="10" t="s">
        <v>4</v>
      </c>
      <c r="D38" s="4" t="s">
        <v>23</v>
      </c>
      <c r="E38" s="10"/>
      <c r="F38" s="10">
        <v>40</v>
      </c>
      <c r="G38" s="16">
        <f t="shared" si="0"/>
        <v>40</v>
      </c>
      <c r="H38" s="4"/>
    </row>
    <row r="39" spans="1:8" x14ac:dyDescent="0.25">
      <c r="A39" s="8">
        <v>36</v>
      </c>
      <c r="B39" s="4" t="s">
        <v>79</v>
      </c>
      <c r="C39" s="10" t="s">
        <v>76</v>
      </c>
      <c r="D39" s="4" t="s">
        <v>32</v>
      </c>
      <c r="E39" s="10"/>
      <c r="F39" s="10">
        <v>38</v>
      </c>
      <c r="G39" s="16">
        <f t="shared" si="0"/>
        <v>38</v>
      </c>
      <c r="H39" s="4"/>
    </row>
    <row r="40" spans="1:8" x14ac:dyDescent="0.25">
      <c r="A40" s="8">
        <v>37</v>
      </c>
      <c r="B40" s="4" t="s">
        <v>80</v>
      </c>
      <c r="C40" s="10" t="s">
        <v>71</v>
      </c>
      <c r="D40" s="4" t="s">
        <v>85</v>
      </c>
      <c r="E40" s="10"/>
      <c r="F40" s="10">
        <v>36</v>
      </c>
      <c r="G40" s="16">
        <f t="shared" si="0"/>
        <v>36</v>
      </c>
      <c r="H40" s="4"/>
    </row>
    <row r="41" spans="1:8" x14ac:dyDescent="0.25">
      <c r="A41" s="8">
        <v>38</v>
      </c>
      <c r="B41" s="4" t="s">
        <v>81</v>
      </c>
      <c r="C41" s="10" t="s">
        <v>22</v>
      </c>
      <c r="D41" s="4" t="s">
        <v>27</v>
      </c>
      <c r="E41" s="10"/>
      <c r="F41" s="10">
        <v>35</v>
      </c>
      <c r="G41" s="16">
        <f t="shared" si="0"/>
        <v>35</v>
      </c>
      <c r="H41" s="4"/>
    </row>
    <row r="42" spans="1:8" x14ac:dyDescent="0.25">
      <c r="A42" s="8">
        <v>39</v>
      </c>
      <c r="B42" s="4" t="s">
        <v>82</v>
      </c>
      <c r="C42" s="10" t="s">
        <v>76</v>
      </c>
      <c r="D42" s="4" t="s">
        <v>85</v>
      </c>
      <c r="E42" s="10"/>
      <c r="F42" s="10">
        <v>34</v>
      </c>
      <c r="G42" s="16">
        <f t="shared" si="0"/>
        <v>34</v>
      </c>
      <c r="H42" s="4"/>
    </row>
    <row r="44" spans="1:8" x14ac:dyDescent="0.25">
      <c r="B44" t="s">
        <v>106</v>
      </c>
    </row>
  </sheetData>
  <mergeCells count="3">
    <mergeCell ref="B1:H1"/>
    <mergeCell ref="B2:H2"/>
    <mergeCell ref="B3:H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17" sqref="B17"/>
    </sheetView>
  </sheetViews>
  <sheetFormatPr defaultRowHeight="15" x14ac:dyDescent="0.25"/>
  <cols>
    <col min="2" max="2" width="30" bestFit="1" customWidth="1"/>
    <col min="3" max="3" width="19.28515625" bestFit="1" customWidth="1"/>
    <col min="4" max="4" width="13.140625" bestFit="1" customWidth="1"/>
  </cols>
  <sheetData>
    <row r="1" spans="1:8" ht="18" x14ac:dyDescent="0.25">
      <c r="A1" s="10"/>
      <c r="B1" s="21" t="s">
        <v>56</v>
      </c>
      <c r="C1" s="21"/>
      <c r="D1" s="21"/>
      <c r="E1" s="21"/>
      <c r="F1" s="21"/>
      <c r="G1" s="21"/>
      <c r="H1" s="21"/>
    </row>
    <row r="2" spans="1:8" ht="18" x14ac:dyDescent="0.25">
      <c r="A2" s="10"/>
      <c r="B2" s="22" t="s">
        <v>16</v>
      </c>
      <c r="C2" s="22"/>
      <c r="D2" s="22"/>
      <c r="E2" s="22"/>
      <c r="F2" s="22"/>
      <c r="G2" s="22"/>
      <c r="H2" s="22"/>
    </row>
    <row r="3" spans="1:8" x14ac:dyDescent="0.25">
      <c r="A3" s="10"/>
      <c r="B3" s="23" t="s">
        <v>103</v>
      </c>
      <c r="C3" s="23"/>
      <c r="D3" s="23"/>
      <c r="E3" s="23"/>
      <c r="F3" s="23"/>
      <c r="G3" s="23"/>
      <c r="H3" s="23"/>
    </row>
    <row r="4" spans="1:8" x14ac:dyDescent="0.25">
      <c r="A4" s="10"/>
      <c r="B4" s="4"/>
      <c r="C4" s="10"/>
      <c r="D4" s="4"/>
      <c r="E4" s="10"/>
      <c r="F4" s="10"/>
      <c r="G4" s="10"/>
      <c r="H4" s="4"/>
    </row>
    <row r="5" spans="1:8" ht="15.75" x14ac:dyDescent="0.25">
      <c r="A5" s="1" t="s">
        <v>17</v>
      </c>
      <c r="B5" s="2" t="s">
        <v>0</v>
      </c>
      <c r="C5" s="1" t="s">
        <v>1</v>
      </c>
      <c r="D5" s="1" t="s">
        <v>18</v>
      </c>
      <c r="E5" s="6" t="s">
        <v>48</v>
      </c>
      <c r="F5" s="7" t="s">
        <v>49</v>
      </c>
      <c r="G5" s="1" t="s">
        <v>19</v>
      </c>
      <c r="H5" s="1" t="s">
        <v>105</v>
      </c>
    </row>
    <row r="6" spans="1:8" ht="15.75" x14ac:dyDescent="0.25">
      <c r="A6" s="11">
        <v>1</v>
      </c>
      <c r="B6" s="4" t="s">
        <v>37</v>
      </c>
      <c r="C6" s="12" t="s">
        <v>22</v>
      </c>
      <c r="D6" s="4" t="s">
        <v>36</v>
      </c>
      <c r="E6" s="12">
        <v>100</v>
      </c>
      <c r="F6" s="12">
        <v>82</v>
      </c>
      <c r="G6" s="20">
        <f t="shared" ref="G6:G14" si="0">SUM(E6:F6)</f>
        <v>182</v>
      </c>
      <c r="H6" s="4" t="s">
        <v>105</v>
      </c>
    </row>
    <row r="7" spans="1:8" ht="15.75" x14ac:dyDescent="0.25">
      <c r="A7" s="11">
        <v>2</v>
      </c>
      <c r="B7" s="4" t="s">
        <v>38</v>
      </c>
      <c r="C7" s="12" t="s">
        <v>33</v>
      </c>
      <c r="D7" s="4" t="s">
        <v>35</v>
      </c>
      <c r="E7" s="12">
        <v>90</v>
      </c>
      <c r="F7" s="12">
        <v>75</v>
      </c>
      <c r="G7" s="20">
        <f t="shared" si="0"/>
        <v>165</v>
      </c>
      <c r="H7" s="4" t="s">
        <v>105</v>
      </c>
    </row>
    <row r="8" spans="1:8" ht="15.75" x14ac:dyDescent="0.25">
      <c r="A8" s="11">
        <v>3</v>
      </c>
      <c r="B8" s="4" t="s">
        <v>39</v>
      </c>
      <c r="C8" s="12" t="s">
        <v>22</v>
      </c>
      <c r="D8" s="4" t="s">
        <v>35</v>
      </c>
      <c r="E8" s="12">
        <v>82</v>
      </c>
      <c r="F8" s="12">
        <v>52</v>
      </c>
      <c r="G8" s="20">
        <f t="shared" si="0"/>
        <v>134</v>
      </c>
      <c r="H8" s="4" t="s">
        <v>105</v>
      </c>
    </row>
    <row r="9" spans="1:8" ht="15.75" x14ac:dyDescent="0.25">
      <c r="A9" s="11">
        <v>4</v>
      </c>
      <c r="B9" s="4" t="s">
        <v>92</v>
      </c>
      <c r="C9" s="10" t="s">
        <v>22</v>
      </c>
      <c r="D9" s="4" t="s">
        <v>94</v>
      </c>
      <c r="E9" s="10">
        <v>75</v>
      </c>
      <c r="F9" s="10">
        <v>54</v>
      </c>
      <c r="G9" s="20">
        <f t="shared" si="0"/>
        <v>129</v>
      </c>
      <c r="H9" s="4" t="s">
        <v>105</v>
      </c>
    </row>
    <row r="10" spans="1:8" ht="15.75" x14ac:dyDescent="0.25">
      <c r="A10" s="11">
        <v>5</v>
      </c>
      <c r="B10" s="4" t="s">
        <v>86</v>
      </c>
      <c r="C10" s="10" t="s">
        <v>24</v>
      </c>
      <c r="D10" s="4" t="s">
        <v>36</v>
      </c>
      <c r="E10" s="10"/>
      <c r="F10" s="10">
        <v>100</v>
      </c>
      <c r="G10" s="20">
        <f t="shared" si="0"/>
        <v>100</v>
      </c>
      <c r="H10" s="4" t="s">
        <v>105</v>
      </c>
    </row>
    <row r="11" spans="1:8" ht="15.75" x14ac:dyDescent="0.25">
      <c r="A11" s="11">
        <v>6</v>
      </c>
      <c r="B11" s="4" t="s">
        <v>87</v>
      </c>
      <c r="C11" s="10" t="s">
        <v>71</v>
      </c>
      <c r="D11" s="4" t="s">
        <v>93</v>
      </c>
      <c r="E11" s="10"/>
      <c r="F11" s="10">
        <v>90</v>
      </c>
      <c r="G11" s="20">
        <f t="shared" si="0"/>
        <v>90</v>
      </c>
      <c r="H11" s="4"/>
    </row>
    <row r="12" spans="1:8" ht="15.75" x14ac:dyDescent="0.25">
      <c r="A12" s="11">
        <v>7</v>
      </c>
      <c r="B12" s="4" t="s">
        <v>88</v>
      </c>
      <c r="C12" s="10" t="s">
        <v>4</v>
      </c>
      <c r="D12" s="4" t="s">
        <v>35</v>
      </c>
      <c r="E12" s="10"/>
      <c r="F12" s="10">
        <v>69</v>
      </c>
      <c r="G12" s="20">
        <f t="shared" si="0"/>
        <v>69</v>
      </c>
      <c r="H12" s="4"/>
    </row>
    <row r="13" spans="1:8" ht="15.75" x14ac:dyDescent="0.25">
      <c r="A13" s="11">
        <v>8</v>
      </c>
      <c r="B13" s="4" t="s">
        <v>89</v>
      </c>
      <c r="C13" s="10" t="s">
        <v>71</v>
      </c>
      <c r="D13" s="4" t="s">
        <v>90</v>
      </c>
      <c r="E13" s="10"/>
      <c r="F13" s="10">
        <v>64</v>
      </c>
      <c r="G13" s="20">
        <f t="shared" si="0"/>
        <v>64</v>
      </c>
      <c r="H13" s="4"/>
    </row>
    <row r="14" spans="1:8" ht="15.75" x14ac:dyDescent="0.25">
      <c r="A14" s="11">
        <v>9</v>
      </c>
      <c r="B14" s="4" t="s">
        <v>91</v>
      </c>
      <c r="C14" s="10" t="s">
        <v>22</v>
      </c>
      <c r="D14" s="4" t="s">
        <v>94</v>
      </c>
      <c r="E14" s="10"/>
      <c r="F14" s="10">
        <v>57</v>
      </c>
      <c r="G14" s="20">
        <f t="shared" si="0"/>
        <v>57</v>
      </c>
      <c r="H14" s="4"/>
    </row>
    <row r="17" spans="2:2" x14ac:dyDescent="0.25">
      <c r="B17" t="s">
        <v>107</v>
      </c>
    </row>
  </sheetData>
  <mergeCells count="3">
    <mergeCell ref="B1:H1"/>
    <mergeCell ref="B2:H2"/>
    <mergeCell ref="B3:H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85" workbookViewId="0">
      <selection activeCell="B101" sqref="B101"/>
    </sheetView>
  </sheetViews>
  <sheetFormatPr defaultRowHeight="15" x14ac:dyDescent="0.25"/>
  <cols>
    <col min="2" max="2" width="38.85546875" bestFit="1" customWidth="1"/>
    <col min="3" max="3" width="19.28515625" bestFit="1" customWidth="1"/>
    <col min="4" max="4" width="14.5703125" bestFit="1" customWidth="1"/>
  </cols>
  <sheetData>
    <row r="1" spans="1:8" ht="18" x14ac:dyDescent="0.25">
      <c r="A1" s="3"/>
      <c r="B1" s="24" t="s">
        <v>56</v>
      </c>
      <c r="C1" s="24"/>
      <c r="D1" s="24"/>
      <c r="E1" s="24"/>
      <c r="F1" s="24"/>
      <c r="G1" s="24"/>
      <c r="H1" s="24"/>
    </row>
    <row r="2" spans="1:8" ht="18" x14ac:dyDescent="0.25">
      <c r="A2" s="3"/>
      <c r="B2" s="25" t="s">
        <v>16</v>
      </c>
      <c r="C2" s="25"/>
      <c r="D2" s="25"/>
      <c r="E2" s="25"/>
      <c r="F2" s="25"/>
      <c r="G2" s="25"/>
      <c r="H2" s="25"/>
    </row>
    <row r="3" spans="1:8" x14ac:dyDescent="0.25">
      <c r="A3" s="3"/>
      <c r="B3" s="26" t="s">
        <v>103</v>
      </c>
      <c r="C3" s="26"/>
      <c r="D3" s="26"/>
      <c r="E3" s="26"/>
      <c r="F3" s="26"/>
      <c r="G3" s="26"/>
      <c r="H3" s="26"/>
    </row>
    <row r="4" spans="1:8" x14ac:dyDescent="0.25">
      <c r="A4" s="10"/>
      <c r="B4" s="4"/>
      <c r="C4" s="10"/>
      <c r="D4" s="10"/>
      <c r="E4" s="4"/>
      <c r="F4" s="18"/>
      <c r="G4" s="15"/>
      <c r="H4" s="4"/>
    </row>
    <row r="5" spans="1:8" x14ac:dyDescent="0.25">
      <c r="A5" s="10"/>
      <c r="B5" s="13" t="s">
        <v>98</v>
      </c>
      <c r="C5" s="10"/>
      <c r="D5" s="10"/>
      <c r="E5" s="4"/>
      <c r="F5" s="18"/>
      <c r="G5" s="15"/>
      <c r="H5" s="4"/>
    </row>
    <row r="6" spans="1:8" x14ac:dyDescent="0.25">
      <c r="A6" s="5" t="s">
        <v>17</v>
      </c>
      <c r="B6" s="5" t="s">
        <v>0</v>
      </c>
      <c r="C6" s="6" t="s">
        <v>1</v>
      </c>
      <c r="D6" s="6" t="s">
        <v>18</v>
      </c>
      <c r="E6" s="6" t="s">
        <v>48</v>
      </c>
      <c r="F6" s="7" t="s">
        <v>49</v>
      </c>
      <c r="G6" s="6" t="s">
        <v>19</v>
      </c>
      <c r="H6" s="4"/>
    </row>
    <row r="7" spans="1:8" x14ac:dyDescent="0.25">
      <c r="A7" s="10">
        <v>1</v>
      </c>
      <c r="B7" s="4" t="s">
        <v>74</v>
      </c>
      <c r="C7" s="10" t="s">
        <v>95</v>
      </c>
      <c r="D7" s="10" t="s">
        <v>85</v>
      </c>
      <c r="E7" s="4"/>
      <c r="F7" s="10">
        <v>100</v>
      </c>
      <c r="G7" s="16">
        <f>SUM(E7:F7)</f>
        <v>100</v>
      </c>
      <c r="H7" s="4" t="s">
        <v>105</v>
      </c>
    </row>
    <row r="8" spans="1:8" x14ac:dyDescent="0.25">
      <c r="A8" s="10">
        <v>2</v>
      </c>
      <c r="B8" s="4" t="s">
        <v>75</v>
      </c>
      <c r="C8" s="10" t="s">
        <v>76</v>
      </c>
      <c r="D8" s="10" t="s">
        <v>85</v>
      </c>
      <c r="E8" s="4"/>
      <c r="F8" s="10">
        <v>90</v>
      </c>
      <c r="G8" s="16">
        <f>SUM(E8:F8)</f>
        <v>90</v>
      </c>
      <c r="H8" s="4" t="s">
        <v>105</v>
      </c>
    </row>
    <row r="9" spans="1:8" x14ac:dyDescent="0.25">
      <c r="A9" s="10">
        <v>3</v>
      </c>
      <c r="B9" s="4" t="s">
        <v>77</v>
      </c>
      <c r="C9" s="10" t="s">
        <v>71</v>
      </c>
      <c r="D9" s="10" t="s">
        <v>85</v>
      </c>
      <c r="E9" s="4"/>
      <c r="F9" s="10">
        <v>82</v>
      </c>
      <c r="G9" s="16">
        <f>SUM(E9:F9)</f>
        <v>82</v>
      </c>
      <c r="H9" s="4" t="s">
        <v>105</v>
      </c>
    </row>
    <row r="10" spans="1:8" x14ac:dyDescent="0.25">
      <c r="A10" s="10">
        <v>4</v>
      </c>
      <c r="B10" s="4" t="s">
        <v>80</v>
      </c>
      <c r="C10" s="10" t="s">
        <v>71</v>
      </c>
      <c r="D10" s="10" t="s">
        <v>85</v>
      </c>
      <c r="E10" s="4"/>
      <c r="F10" s="10">
        <v>75</v>
      </c>
      <c r="G10" s="16">
        <f>SUM(E10:F10)</f>
        <v>75</v>
      </c>
      <c r="H10" s="4"/>
    </row>
    <row r="11" spans="1:8" x14ac:dyDescent="0.25">
      <c r="A11" s="10">
        <v>5</v>
      </c>
      <c r="B11" s="4" t="s">
        <v>82</v>
      </c>
      <c r="C11" s="10" t="s">
        <v>76</v>
      </c>
      <c r="D11" s="10" t="s">
        <v>85</v>
      </c>
      <c r="E11" s="4"/>
      <c r="F11" s="10">
        <v>69</v>
      </c>
      <c r="G11" s="16">
        <f>SUM(E11:F11)</f>
        <v>69</v>
      </c>
      <c r="H11" s="4"/>
    </row>
    <row r="12" spans="1:8" x14ac:dyDescent="0.25">
      <c r="A12" s="10"/>
      <c r="B12" s="4"/>
      <c r="C12" s="10"/>
      <c r="D12" s="10"/>
      <c r="E12" s="4"/>
      <c r="F12" s="10"/>
      <c r="G12" s="15"/>
      <c r="H12" s="4"/>
    </row>
    <row r="13" spans="1:8" x14ac:dyDescent="0.25">
      <c r="A13" s="10"/>
      <c r="B13" s="13" t="s">
        <v>98</v>
      </c>
      <c r="C13" s="10"/>
      <c r="D13" s="10"/>
      <c r="E13" s="4"/>
      <c r="F13" s="18"/>
      <c r="G13" s="15"/>
      <c r="H13" s="4"/>
    </row>
    <row r="14" spans="1:8" x14ac:dyDescent="0.25">
      <c r="A14" s="5" t="s">
        <v>17</v>
      </c>
      <c r="B14" s="5" t="s">
        <v>0</v>
      </c>
      <c r="C14" s="6" t="s">
        <v>1</v>
      </c>
      <c r="D14" s="6" t="s">
        <v>18</v>
      </c>
      <c r="E14" s="6" t="s">
        <v>48</v>
      </c>
      <c r="F14" s="7" t="s">
        <v>49</v>
      </c>
      <c r="G14" s="6" t="s">
        <v>19</v>
      </c>
      <c r="H14" s="4"/>
    </row>
    <row r="15" spans="1:8" x14ac:dyDescent="0.25">
      <c r="A15" s="10">
        <v>1</v>
      </c>
      <c r="B15" s="4" t="s">
        <v>92</v>
      </c>
      <c r="C15" s="10" t="s">
        <v>22</v>
      </c>
      <c r="D15" s="10" t="s">
        <v>94</v>
      </c>
      <c r="E15" s="4">
        <v>100</v>
      </c>
      <c r="F15" s="10">
        <v>90</v>
      </c>
      <c r="G15" s="16">
        <v>190</v>
      </c>
      <c r="H15" s="4" t="s">
        <v>108</v>
      </c>
    </row>
    <row r="16" spans="1:8" x14ac:dyDescent="0.25">
      <c r="A16" s="10">
        <v>2</v>
      </c>
      <c r="B16" s="4" t="s">
        <v>91</v>
      </c>
      <c r="C16" s="10" t="s">
        <v>76</v>
      </c>
      <c r="D16" s="10" t="s">
        <v>94</v>
      </c>
      <c r="E16" s="4"/>
      <c r="F16" s="10">
        <v>100</v>
      </c>
      <c r="G16" s="16">
        <f>SUM(E16:F16)</f>
        <v>100</v>
      </c>
      <c r="H16" s="4" t="s">
        <v>105</v>
      </c>
    </row>
    <row r="17" spans="1:8" x14ac:dyDescent="0.25">
      <c r="A17" s="10"/>
      <c r="B17" s="4"/>
      <c r="C17" s="10"/>
      <c r="D17" s="10"/>
      <c r="E17" s="4"/>
      <c r="F17" s="18"/>
      <c r="G17" s="15"/>
      <c r="H17" s="4"/>
    </row>
    <row r="18" spans="1:8" x14ac:dyDescent="0.25">
      <c r="A18" s="10"/>
      <c r="B18" s="13" t="s">
        <v>40</v>
      </c>
      <c r="C18" s="10"/>
      <c r="D18" s="10"/>
      <c r="E18" s="4"/>
      <c r="F18" s="18"/>
      <c r="G18" s="15"/>
      <c r="H18" s="4"/>
    </row>
    <row r="19" spans="1:8" x14ac:dyDescent="0.25">
      <c r="A19" s="5" t="s">
        <v>17</v>
      </c>
      <c r="B19" s="5" t="s">
        <v>0</v>
      </c>
      <c r="C19" s="6" t="s">
        <v>1</v>
      </c>
      <c r="D19" s="6" t="s">
        <v>18</v>
      </c>
      <c r="E19" s="6" t="s">
        <v>48</v>
      </c>
      <c r="F19" s="7" t="s">
        <v>49</v>
      </c>
      <c r="G19" s="6" t="s">
        <v>19</v>
      </c>
      <c r="H19" s="4"/>
    </row>
    <row r="20" spans="1:8" x14ac:dyDescent="0.25">
      <c r="A20" s="8">
        <v>1</v>
      </c>
      <c r="B20" s="9" t="s">
        <v>6</v>
      </c>
      <c r="C20" s="8" t="s">
        <v>26</v>
      </c>
      <c r="D20" s="8" t="s">
        <v>32</v>
      </c>
      <c r="E20" s="8">
        <v>100</v>
      </c>
      <c r="F20" s="8">
        <v>90</v>
      </c>
      <c r="G20" s="19">
        <f>SUM(E20+F20)</f>
        <v>190</v>
      </c>
      <c r="H20" s="4" t="s">
        <v>108</v>
      </c>
    </row>
    <row r="21" spans="1:8" x14ac:dyDescent="0.25">
      <c r="A21" s="8">
        <v>2</v>
      </c>
      <c r="B21" s="9" t="s">
        <v>61</v>
      </c>
      <c r="C21" s="8" t="s">
        <v>20</v>
      </c>
      <c r="D21" s="8" t="s">
        <v>32</v>
      </c>
      <c r="E21" s="8"/>
      <c r="F21" s="8">
        <v>100</v>
      </c>
      <c r="G21" s="19">
        <f>SUM(E21+F21)</f>
        <v>100</v>
      </c>
      <c r="H21" s="4" t="s">
        <v>105</v>
      </c>
    </row>
    <row r="22" spans="1:8" x14ac:dyDescent="0.25">
      <c r="A22" s="8">
        <v>3</v>
      </c>
      <c r="B22" s="9" t="s">
        <v>70</v>
      </c>
      <c r="C22" s="8" t="s">
        <v>71</v>
      </c>
      <c r="D22" s="8" t="s">
        <v>32</v>
      </c>
      <c r="E22" s="8"/>
      <c r="F22" s="8">
        <v>82</v>
      </c>
      <c r="G22" s="19">
        <f>SUM(E22+F22)</f>
        <v>82</v>
      </c>
      <c r="H22" s="4" t="s">
        <v>105</v>
      </c>
    </row>
    <row r="23" spans="1:8" x14ac:dyDescent="0.25">
      <c r="A23" s="8">
        <v>4</v>
      </c>
      <c r="B23" s="9" t="s">
        <v>79</v>
      </c>
      <c r="C23" s="8" t="s">
        <v>76</v>
      </c>
      <c r="D23" s="8" t="s">
        <v>32</v>
      </c>
      <c r="E23" s="8"/>
      <c r="F23" s="8">
        <v>75</v>
      </c>
      <c r="G23" s="19">
        <f>SUM(E23+F23)</f>
        <v>75</v>
      </c>
      <c r="H23" s="4" t="s">
        <v>105</v>
      </c>
    </row>
    <row r="24" spans="1:8" x14ac:dyDescent="0.25">
      <c r="A24" s="8"/>
      <c r="B24" s="9"/>
      <c r="C24" s="8"/>
      <c r="D24" s="8"/>
      <c r="E24" s="8"/>
      <c r="F24" s="8"/>
      <c r="G24" s="14"/>
      <c r="H24" s="4"/>
    </row>
    <row r="25" spans="1:8" x14ac:dyDescent="0.25">
      <c r="A25" s="10"/>
      <c r="B25" s="13" t="s">
        <v>40</v>
      </c>
      <c r="C25" s="10"/>
      <c r="D25" s="10"/>
      <c r="E25" s="4"/>
      <c r="F25" s="18"/>
      <c r="G25" s="15"/>
      <c r="H25" s="4"/>
    </row>
    <row r="26" spans="1:8" x14ac:dyDescent="0.25">
      <c r="A26" s="5" t="s">
        <v>17</v>
      </c>
      <c r="B26" s="5" t="s">
        <v>0</v>
      </c>
      <c r="C26" s="6" t="s">
        <v>1</v>
      </c>
      <c r="D26" s="6" t="s">
        <v>18</v>
      </c>
      <c r="E26" s="6" t="s">
        <v>48</v>
      </c>
      <c r="F26" s="7" t="s">
        <v>49</v>
      </c>
      <c r="G26" s="6" t="s">
        <v>19</v>
      </c>
      <c r="H26" s="4"/>
    </row>
    <row r="27" spans="1:8" x14ac:dyDescent="0.25">
      <c r="A27" s="4">
        <v>1</v>
      </c>
      <c r="B27" s="4" t="s">
        <v>87</v>
      </c>
      <c r="C27" s="10" t="s">
        <v>71</v>
      </c>
      <c r="D27" s="10" t="s">
        <v>93</v>
      </c>
      <c r="E27" s="4"/>
      <c r="F27" s="10">
        <v>100</v>
      </c>
      <c r="G27" s="16">
        <v>100</v>
      </c>
      <c r="H27" s="4" t="s">
        <v>105</v>
      </c>
    </row>
    <row r="28" spans="1:8" x14ac:dyDescent="0.25">
      <c r="A28" s="4"/>
      <c r="B28" s="13"/>
      <c r="C28" s="10"/>
      <c r="D28" s="10"/>
      <c r="E28" s="4"/>
      <c r="F28" s="10"/>
      <c r="G28" s="10"/>
      <c r="H28" s="4"/>
    </row>
    <row r="29" spans="1:8" x14ac:dyDescent="0.25">
      <c r="A29" s="4"/>
      <c r="B29" s="13" t="s">
        <v>41</v>
      </c>
      <c r="C29" s="10"/>
      <c r="D29" s="10"/>
      <c r="E29" s="4"/>
      <c r="F29" s="10"/>
      <c r="G29" s="10"/>
      <c r="H29" s="4"/>
    </row>
    <row r="30" spans="1:8" x14ac:dyDescent="0.25">
      <c r="A30" s="5" t="s">
        <v>17</v>
      </c>
      <c r="B30" s="5" t="s">
        <v>0</v>
      </c>
      <c r="C30" s="6" t="s">
        <v>1</v>
      </c>
      <c r="D30" s="6" t="s">
        <v>18</v>
      </c>
      <c r="E30" s="6" t="s">
        <v>48</v>
      </c>
      <c r="F30" s="7" t="s">
        <v>49</v>
      </c>
      <c r="G30" s="6" t="s">
        <v>19</v>
      </c>
      <c r="H30" s="4"/>
    </row>
    <row r="31" spans="1:8" x14ac:dyDescent="0.25">
      <c r="A31" s="8">
        <v>1</v>
      </c>
      <c r="B31" s="9" t="s">
        <v>10</v>
      </c>
      <c r="C31" s="8" t="s">
        <v>22</v>
      </c>
      <c r="D31" s="8" t="s">
        <v>29</v>
      </c>
      <c r="E31" s="8">
        <v>100</v>
      </c>
      <c r="F31" s="8">
        <v>100</v>
      </c>
      <c r="G31" s="19">
        <f>SUM(E31+F31)</f>
        <v>200</v>
      </c>
      <c r="H31" s="4" t="s">
        <v>105</v>
      </c>
    </row>
    <row r="32" spans="1:8" x14ac:dyDescent="0.25">
      <c r="A32" s="8"/>
      <c r="B32" s="9"/>
      <c r="C32" s="8"/>
      <c r="D32" s="8"/>
      <c r="E32" s="8"/>
      <c r="F32" s="8"/>
      <c r="G32" s="14"/>
      <c r="H32" s="4"/>
    </row>
    <row r="33" spans="1:8" x14ac:dyDescent="0.25">
      <c r="A33" s="8"/>
      <c r="B33" s="13" t="s">
        <v>55</v>
      </c>
      <c r="C33" s="8"/>
      <c r="D33" s="8"/>
      <c r="E33" s="8"/>
      <c r="F33" s="8"/>
      <c r="G33" s="14"/>
      <c r="H33" s="4"/>
    </row>
    <row r="34" spans="1:8" x14ac:dyDescent="0.25">
      <c r="A34" s="5" t="s">
        <v>17</v>
      </c>
      <c r="B34" s="5" t="s">
        <v>0</v>
      </c>
      <c r="C34" s="6" t="s">
        <v>1</v>
      </c>
      <c r="D34" s="6" t="s">
        <v>18</v>
      </c>
      <c r="E34" s="6" t="s">
        <v>48</v>
      </c>
      <c r="F34" s="7" t="s">
        <v>49</v>
      </c>
      <c r="G34" s="6" t="s">
        <v>19</v>
      </c>
      <c r="H34" s="4"/>
    </row>
    <row r="35" spans="1:8" x14ac:dyDescent="0.25">
      <c r="A35" s="8">
        <v>1</v>
      </c>
      <c r="B35" s="9" t="s">
        <v>52</v>
      </c>
      <c r="C35" s="8" t="s">
        <v>4</v>
      </c>
      <c r="D35" s="8" t="s">
        <v>21</v>
      </c>
      <c r="E35" s="8">
        <v>100</v>
      </c>
      <c r="F35" s="8"/>
      <c r="G35" s="19">
        <f t="shared" ref="G35:G42" si="0">SUM(E35:F35)</f>
        <v>100</v>
      </c>
      <c r="H35" s="4" t="s">
        <v>105</v>
      </c>
    </row>
    <row r="36" spans="1:8" x14ac:dyDescent="0.25">
      <c r="A36" s="8">
        <v>2</v>
      </c>
      <c r="B36" s="9" t="s">
        <v>58</v>
      </c>
      <c r="C36" s="8" t="s">
        <v>22</v>
      </c>
      <c r="D36" s="8" t="s">
        <v>21</v>
      </c>
      <c r="E36" s="8"/>
      <c r="F36" s="8">
        <v>100</v>
      </c>
      <c r="G36" s="19">
        <f t="shared" si="0"/>
        <v>100</v>
      </c>
      <c r="H36" s="4" t="s">
        <v>108</v>
      </c>
    </row>
    <row r="37" spans="1:8" x14ac:dyDescent="0.25">
      <c r="A37" s="8">
        <v>3</v>
      </c>
      <c r="B37" s="9" t="s">
        <v>53</v>
      </c>
      <c r="C37" s="8" t="s">
        <v>20</v>
      </c>
      <c r="D37" s="8" t="s">
        <v>21</v>
      </c>
      <c r="E37" s="8">
        <v>90</v>
      </c>
      <c r="F37" s="8"/>
      <c r="G37" s="19">
        <f t="shared" si="0"/>
        <v>90</v>
      </c>
      <c r="H37" s="4" t="s">
        <v>105</v>
      </c>
    </row>
    <row r="38" spans="1:8" x14ac:dyDescent="0.25">
      <c r="A38" s="8">
        <v>4</v>
      </c>
      <c r="B38" s="9" t="s">
        <v>62</v>
      </c>
      <c r="C38" s="8" t="s">
        <v>63</v>
      </c>
      <c r="D38" s="8" t="s">
        <v>21</v>
      </c>
      <c r="E38" s="8"/>
      <c r="F38" s="8">
        <v>90</v>
      </c>
      <c r="G38" s="19">
        <f t="shared" si="0"/>
        <v>90</v>
      </c>
      <c r="H38" s="4" t="s">
        <v>105</v>
      </c>
    </row>
    <row r="39" spans="1:8" x14ac:dyDescent="0.25">
      <c r="A39" s="8">
        <v>5</v>
      </c>
      <c r="B39" s="9" t="s">
        <v>5</v>
      </c>
      <c r="C39" s="8" t="s">
        <v>28</v>
      </c>
      <c r="D39" s="8" t="s">
        <v>21</v>
      </c>
      <c r="E39" s="8">
        <v>82</v>
      </c>
      <c r="F39" s="8"/>
      <c r="G39" s="19">
        <f t="shared" si="0"/>
        <v>82</v>
      </c>
      <c r="H39" s="4"/>
    </row>
    <row r="40" spans="1:8" x14ac:dyDescent="0.25">
      <c r="A40" s="8">
        <v>6</v>
      </c>
      <c r="B40" s="9" t="s">
        <v>64</v>
      </c>
      <c r="C40" s="8" t="s">
        <v>20</v>
      </c>
      <c r="D40" s="8" t="s">
        <v>21</v>
      </c>
      <c r="E40" s="8"/>
      <c r="F40" s="8">
        <v>82</v>
      </c>
      <c r="G40" s="19">
        <f t="shared" si="0"/>
        <v>82</v>
      </c>
      <c r="H40" s="4"/>
    </row>
    <row r="41" spans="1:8" x14ac:dyDescent="0.25">
      <c r="A41" s="8">
        <v>7</v>
      </c>
      <c r="B41" s="9" t="s">
        <v>8</v>
      </c>
      <c r="C41" s="8" t="s">
        <v>4</v>
      </c>
      <c r="D41" s="8" t="s">
        <v>21</v>
      </c>
      <c r="E41" s="8">
        <v>75</v>
      </c>
      <c r="F41" s="8"/>
      <c r="G41" s="19">
        <f t="shared" si="0"/>
        <v>75</v>
      </c>
      <c r="H41" s="4"/>
    </row>
    <row r="42" spans="1:8" x14ac:dyDescent="0.25">
      <c r="A42" s="8">
        <v>8</v>
      </c>
      <c r="B42" s="9" t="s">
        <v>65</v>
      </c>
      <c r="C42" s="8" t="s">
        <v>22</v>
      </c>
      <c r="D42" s="8" t="s">
        <v>21</v>
      </c>
      <c r="E42" s="8"/>
      <c r="F42" s="8">
        <v>75</v>
      </c>
      <c r="G42" s="19">
        <f t="shared" si="0"/>
        <v>75</v>
      </c>
      <c r="H42" s="4"/>
    </row>
    <row r="43" spans="1:8" x14ac:dyDescent="0.25">
      <c r="A43" s="8"/>
      <c r="B43" s="9"/>
      <c r="C43" s="8"/>
      <c r="D43" s="8"/>
      <c r="E43" s="8"/>
      <c r="F43" s="8"/>
      <c r="G43" s="8"/>
      <c r="H43" s="4"/>
    </row>
    <row r="44" spans="1:8" x14ac:dyDescent="0.25">
      <c r="A44" s="8"/>
      <c r="B44" s="13" t="s">
        <v>42</v>
      </c>
      <c r="C44" s="8"/>
      <c r="D44" s="8"/>
      <c r="E44" s="8"/>
      <c r="F44" s="8"/>
      <c r="G44" s="14"/>
      <c r="H44" s="4"/>
    </row>
    <row r="45" spans="1:8" x14ac:dyDescent="0.25">
      <c r="A45" s="5" t="s">
        <v>17</v>
      </c>
      <c r="B45" s="5" t="s">
        <v>0</v>
      </c>
      <c r="C45" s="6" t="s">
        <v>1</v>
      </c>
      <c r="D45" s="6" t="s">
        <v>18</v>
      </c>
      <c r="E45" s="6" t="s">
        <v>48</v>
      </c>
      <c r="F45" s="7" t="s">
        <v>49</v>
      </c>
      <c r="G45" s="6" t="s">
        <v>19</v>
      </c>
      <c r="H45" s="4"/>
    </row>
    <row r="46" spans="1:8" ht="15.75" x14ac:dyDescent="0.25">
      <c r="A46" s="11">
        <v>1</v>
      </c>
      <c r="B46" s="4" t="s">
        <v>38</v>
      </c>
      <c r="C46" s="12" t="s">
        <v>33</v>
      </c>
      <c r="D46" s="10" t="s">
        <v>35</v>
      </c>
      <c r="E46" s="12">
        <v>100</v>
      </c>
      <c r="F46" s="12">
        <v>100</v>
      </c>
      <c r="G46" s="20">
        <f>SUM(E46:F46)</f>
        <v>200</v>
      </c>
      <c r="H46" s="4" t="s">
        <v>109</v>
      </c>
    </row>
    <row r="47" spans="1:8" ht="15.75" x14ac:dyDescent="0.25">
      <c r="A47" s="11">
        <v>2</v>
      </c>
      <c r="B47" s="4" t="s">
        <v>39</v>
      </c>
      <c r="C47" s="12" t="s">
        <v>22</v>
      </c>
      <c r="D47" s="10" t="s">
        <v>35</v>
      </c>
      <c r="E47" s="12">
        <v>90</v>
      </c>
      <c r="F47" s="12">
        <v>82</v>
      </c>
      <c r="G47" s="20">
        <f>SUM(E47:F47)</f>
        <v>172</v>
      </c>
      <c r="H47" s="4" t="s">
        <v>108</v>
      </c>
    </row>
    <row r="48" spans="1:8" ht="15.75" x14ac:dyDescent="0.25">
      <c r="A48" s="11">
        <v>3</v>
      </c>
      <c r="B48" s="4" t="s">
        <v>88</v>
      </c>
      <c r="C48" s="12" t="s">
        <v>4</v>
      </c>
      <c r="D48" s="10" t="s">
        <v>35</v>
      </c>
      <c r="E48" s="12"/>
      <c r="F48" s="12">
        <v>90</v>
      </c>
      <c r="G48" s="20">
        <f>SUM(E48:F48)</f>
        <v>90</v>
      </c>
      <c r="H48" s="4" t="s">
        <v>105</v>
      </c>
    </row>
    <row r="49" spans="1:8" x14ac:dyDescent="0.25">
      <c r="A49" s="8"/>
      <c r="B49" s="9"/>
      <c r="C49" s="8"/>
      <c r="D49" s="8"/>
      <c r="E49" s="8"/>
      <c r="F49" s="8"/>
      <c r="G49" s="8"/>
      <c r="H49" s="4"/>
    </row>
    <row r="50" spans="1:8" x14ac:dyDescent="0.25">
      <c r="A50" s="8"/>
      <c r="B50" s="13" t="s">
        <v>43</v>
      </c>
      <c r="C50" s="8"/>
      <c r="D50" s="8"/>
      <c r="E50" s="8"/>
      <c r="F50" s="8"/>
      <c r="G50" s="14"/>
      <c r="H50" s="4"/>
    </row>
    <row r="51" spans="1:8" x14ac:dyDescent="0.25">
      <c r="A51" s="5" t="s">
        <v>17</v>
      </c>
      <c r="B51" s="5" t="s">
        <v>0</v>
      </c>
      <c r="C51" s="6" t="s">
        <v>1</v>
      </c>
      <c r="D51" s="6" t="s">
        <v>18</v>
      </c>
      <c r="E51" s="6" t="s">
        <v>48</v>
      </c>
      <c r="F51" s="7" t="s">
        <v>49</v>
      </c>
      <c r="G51" s="6" t="s">
        <v>19</v>
      </c>
      <c r="H51" s="4"/>
    </row>
    <row r="52" spans="1:8" x14ac:dyDescent="0.25">
      <c r="A52" s="8">
        <v>1</v>
      </c>
      <c r="B52" s="9" t="s">
        <v>7</v>
      </c>
      <c r="C52" s="8" t="s">
        <v>22</v>
      </c>
      <c r="D52" s="8" t="s">
        <v>23</v>
      </c>
      <c r="E52" s="8">
        <v>100</v>
      </c>
      <c r="F52" s="8">
        <v>100</v>
      </c>
      <c r="G52" s="19">
        <f>SUM(E52:F52)</f>
        <v>200</v>
      </c>
      <c r="H52" s="4" t="s">
        <v>108</v>
      </c>
    </row>
    <row r="53" spans="1:8" x14ac:dyDescent="0.25">
      <c r="A53" s="8">
        <v>2</v>
      </c>
      <c r="B53" s="9" t="s">
        <v>13</v>
      </c>
      <c r="C53" s="8" t="s">
        <v>4</v>
      </c>
      <c r="D53" s="8" t="s">
        <v>23</v>
      </c>
      <c r="E53" s="8">
        <v>90</v>
      </c>
      <c r="F53" s="8">
        <v>90</v>
      </c>
      <c r="G53" s="19">
        <v>180</v>
      </c>
      <c r="H53" s="4" t="s">
        <v>105</v>
      </c>
    </row>
    <row r="54" spans="1:8" x14ac:dyDescent="0.25">
      <c r="A54" s="8"/>
      <c r="B54" s="9"/>
      <c r="C54" s="8"/>
      <c r="D54" s="8"/>
      <c r="E54" s="8"/>
      <c r="F54" s="8"/>
      <c r="G54" s="14"/>
      <c r="H54" s="4"/>
    </row>
    <row r="55" spans="1:8" x14ac:dyDescent="0.25">
      <c r="A55" s="8"/>
      <c r="B55" s="13" t="s">
        <v>54</v>
      </c>
      <c r="C55" s="8"/>
      <c r="D55" s="8"/>
      <c r="E55" s="8"/>
      <c r="F55" s="8"/>
      <c r="G55" s="14"/>
      <c r="H55" s="4"/>
    </row>
    <row r="56" spans="1:8" x14ac:dyDescent="0.25">
      <c r="A56" s="5" t="s">
        <v>17</v>
      </c>
      <c r="B56" s="5" t="s">
        <v>0</v>
      </c>
      <c r="C56" s="6" t="s">
        <v>1</v>
      </c>
      <c r="D56" s="6" t="s">
        <v>18</v>
      </c>
      <c r="E56" s="6" t="s">
        <v>48</v>
      </c>
      <c r="F56" s="7" t="s">
        <v>49</v>
      </c>
      <c r="G56" s="6" t="s">
        <v>19</v>
      </c>
      <c r="H56" s="4"/>
    </row>
    <row r="57" spans="1:8" ht="15.75" x14ac:dyDescent="0.25">
      <c r="A57" s="11">
        <v>1</v>
      </c>
      <c r="B57" s="4" t="s">
        <v>37</v>
      </c>
      <c r="C57" s="12" t="s">
        <v>22</v>
      </c>
      <c r="D57" s="10" t="s">
        <v>36</v>
      </c>
      <c r="E57" s="12">
        <v>100</v>
      </c>
      <c r="F57" s="12">
        <v>90</v>
      </c>
      <c r="G57" s="20">
        <f>SUM(E57:F57)</f>
        <v>190</v>
      </c>
      <c r="H57" s="4" t="s">
        <v>108</v>
      </c>
    </row>
    <row r="58" spans="1:8" x14ac:dyDescent="0.25">
      <c r="A58" s="8">
        <v>2</v>
      </c>
      <c r="B58" s="9" t="s">
        <v>86</v>
      </c>
      <c r="C58" s="8" t="s">
        <v>24</v>
      </c>
      <c r="D58" s="8" t="s">
        <v>36</v>
      </c>
      <c r="E58" s="8"/>
      <c r="F58" s="8">
        <v>100</v>
      </c>
      <c r="G58" s="20">
        <f>SUM(E58:F58)</f>
        <v>100</v>
      </c>
      <c r="H58" s="4" t="s">
        <v>108</v>
      </c>
    </row>
    <row r="59" spans="1:8" x14ac:dyDescent="0.25">
      <c r="A59" s="8"/>
      <c r="B59" s="9"/>
      <c r="C59" s="8"/>
      <c r="D59" s="8"/>
      <c r="E59" s="8"/>
      <c r="F59" s="8"/>
      <c r="G59" s="17"/>
      <c r="H59" s="4"/>
    </row>
    <row r="60" spans="1:8" x14ac:dyDescent="0.25">
      <c r="A60" s="8"/>
      <c r="B60" s="13" t="s">
        <v>54</v>
      </c>
      <c r="C60" s="8"/>
      <c r="D60" s="8"/>
      <c r="E60" s="8"/>
      <c r="F60" s="8"/>
      <c r="G60" s="14"/>
      <c r="H60" s="4"/>
    </row>
    <row r="61" spans="1:8" x14ac:dyDescent="0.25">
      <c r="A61" s="5" t="s">
        <v>17</v>
      </c>
      <c r="B61" s="5" t="s">
        <v>0</v>
      </c>
      <c r="C61" s="6" t="s">
        <v>1</v>
      </c>
      <c r="D61" s="6" t="s">
        <v>18</v>
      </c>
      <c r="E61" s="6" t="s">
        <v>48</v>
      </c>
      <c r="F61" s="7" t="s">
        <v>49</v>
      </c>
      <c r="G61" s="6" t="s">
        <v>19</v>
      </c>
      <c r="H61" s="4"/>
    </row>
    <row r="62" spans="1:8" x14ac:dyDescent="0.25">
      <c r="A62" s="8">
        <v>1</v>
      </c>
      <c r="B62" s="9" t="s">
        <v>14</v>
      </c>
      <c r="C62" s="8" t="s">
        <v>22</v>
      </c>
      <c r="D62" s="8" t="s">
        <v>25</v>
      </c>
      <c r="E62" s="8">
        <v>90</v>
      </c>
      <c r="F62" s="8">
        <v>75</v>
      </c>
      <c r="G62" s="19">
        <f>SUM(E62:F62)</f>
        <v>165</v>
      </c>
      <c r="H62" s="4" t="s">
        <v>105</v>
      </c>
    </row>
    <row r="63" spans="1:8" x14ac:dyDescent="0.25">
      <c r="A63" s="8">
        <v>2</v>
      </c>
      <c r="B63" s="9" t="s">
        <v>2</v>
      </c>
      <c r="C63" s="8" t="s">
        <v>26</v>
      </c>
      <c r="D63" s="8" t="s">
        <v>25</v>
      </c>
      <c r="E63" s="8">
        <v>100</v>
      </c>
      <c r="F63" s="8"/>
      <c r="G63" s="19">
        <f>SUM(E63:F63)</f>
        <v>100</v>
      </c>
      <c r="H63" s="4" t="s">
        <v>105</v>
      </c>
    </row>
    <row r="64" spans="1:8" x14ac:dyDescent="0.25">
      <c r="A64" s="8">
        <v>3</v>
      </c>
      <c r="B64" s="9" t="s">
        <v>59</v>
      </c>
      <c r="C64" s="8" t="s">
        <v>22</v>
      </c>
      <c r="D64" s="8" t="s">
        <v>25</v>
      </c>
      <c r="E64" s="8"/>
      <c r="F64" s="8">
        <v>100</v>
      </c>
      <c r="G64" s="19">
        <f>SUM(E64:F64)</f>
        <v>100</v>
      </c>
      <c r="H64" s="4" t="s">
        <v>105</v>
      </c>
    </row>
    <row r="65" spans="1:8" x14ac:dyDescent="0.25">
      <c r="A65" s="8">
        <v>4</v>
      </c>
      <c r="B65" s="9" t="s">
        <v>60</v>
      </c>
      <c r="C65" s="8" t="s">
        <v>24</v>
      </c>
      <c r="D65" s="8" t="s">
        <v>25</v>
      </c>
      <c r="E65" s="8"/>
      <c r="F65" s="8">
        <v>90</v>
      </c>
      <c r="G65" s="19">
        <f>SUM(E65:F65)</f>
        <v>90</v>
      </c>
      <c r="H65" s="4"/>
    </row>
    <row r="66" spans="1:8" x14ac:dyDescent="0.25">
      <c r="A66" s="8">
        <v>5</v>
      </c>
      <c r="B66" s="9" t="s">
        <v>69</v>
      </c>
      <c r="C66" s="8" t="s">
        <v>22</v>
      </c>
      <c r="D66" s="8" t="s">
        <v>25</v>
      </c>
      <c r="E66" s="8"/>
      <c r="F66" s="8">
        <v>82</v>
      </c>
      <c r="G66" s="19">
        <f>SUM(E66:F66)</f>
        <v>82</v>
      </c>
      <c r="H66" s="4"/>
    </row>
    <row r="67" spans="1:8" x14ac:dyDescent="0.25">
      <c r="A67" s="8"/>
      <c r="B67" s="9"/>
      <c r="C67" s="8"/>
      <c r="D67" s="8"/>
      <c r="E67" s="8"/>
      <c r="F67" s="8"/>
      <c r="G67" s="14"/>
      <c r="H67" s="4"/>
    </row>
    <row r="68" spans="1:8" x14ac:dyDescent="0.25">
      <c r="A68" s="8"/>
      <c r="B68" s="13" t="s">
        <v>44</v>
      </c>
      <c r="C68" s="8"/>
      <c r="D68" s="8"/>
      <c r="E68" s="8"/>
      <c r="F68" s="8"/>
      <c r="G68" s="14"/>
      <c r="H68" s="4"/>
    </row>
    <row r="69" spans="1:8" x14ac:dyDescent="0.25">
      <c r="A69" s="5" t="s">
        <v>17</v>
      </c>
      <c r="B69" s="5" t="s">
        <v>0</v>
      </c>
      <c r="C69" s="6" t="s">
        <v>1</v>
      </c>
      <c r="D69" s="6" t="s">
        <v>18</v>
      </c>
      <c r="E69" s="6" t="s">
        <v>48</v>
      </c>
      <c r="F69" s="7" t="s">
        <v>49</v>
      </c>
      <c r="G69" s="6" t="s">
        <v>19</v>
      </c>
      <c r="H69" s="4"/>
    </row>
    <row r="70" spans="1:8" x14ac:dyDescent="0.25">
      <c r="A70" s="8">
        <v>1</v>
      </c>
      <c r="B70" s="9" t="s">
        <v>3</v>
      </c>
      <c r="C70" s="8" t="s">
        <v>4</v>
      </c>
      <c r="D70" s="8" t="s">
        <v>50</v>
      </c>
      <c r="E70" s="8">
        <v>100</v>
      </c>
      <c r="F70" s="8">
        <v>100</v>
      </c>
      <c r="G70" s="19">
        <v>200</v>
      </c>
      <c r="H70" s="4" t="s">
        <v>108</v>
      </c>
    </row>
    <row r="71" spans="1:8" x14ac:dyDescent="0.25">
      <c r="A71" s="8">
        <v>2</v>
      </c>
      <c r="B71" s="9" t="s">
        <v>15</v>
      </c>
      <c r="C71" s="8" t="s">
        <v>22</v>
      </c>
      <c r="D71" s="8" t="s">
        <v>50</v>
      </c>
      <c r="E71" s="8">
        <v>90</v>
      </c>
      <c r="F71" s="8">
        <v>82</v>
      </c>
      <c r="G71" s="19">
        <f>SUM(E71+F71)</f>
        <v>172</v>
      </c>
      <c r="H71" s="4" t="s">
        <v>105</v>
      </c>
    </row>
    <row r="72" spans="1:8" x14ac:dyDescent="0.25">
      <c r="A72" s="8">
        <v>3</v>
      </c>
      <c r="B72" s="9" t="s">
        <v>73</v>
      </c>
      <c r="C72" s="8" t="s">
        <v>4</v>
      </c>
      <c r="D72" s="8" t="s">
        <v>83</v>
      </c>
      <c r="E72" s="8"/>
      <c r="F72" s="8">
        <v>90</v>
      </c>
      <c r="G72" s="19">
        <f>SUM(E72+F72)</f>
        <v>90</v>
      </c>
      <c r="H72" s="4" t="s">
        <v>105</v>
      </c>
    </row>
    <row r="73" spans="1:8" x14ac:dyDescent="0.25">
      <c r="A73" s="8"/>
      <c r="B73" s="9"/>
      <c r="C73" s="8"/>
      <c r="D73" s="8"/>
      <c r="E73" s="8"/>
      <c r="F73" s="8"/>
      <c r="G73" s="14"/>
      <c r="H73" s="4"/>
    </row>
    <row r="74" spans="1:8" x14ac:dyDescent="0.25">
      <c r="A74" s="8"/>
      <c r="B74" s="13" t="s">
        <v>100</v>
      </c>
      <c r="C74" s="8"/>
      <c r="D74" s="8"/>
      <c r="E74" s="8"/>
      <c r="F74" s="8"/>
      <c r="G74" s="14"/>
      <c r="H74" s="4"/>
    </row>
    <row r="75" spans="1:8" x14ac:dyDescent="0.25">
      <c r="A75" s="5" t="s">
        <v>17</v>
      </c>
      <c r="B75" s="5" t="s">
        <v>0</v>
      </c>
      <c r="C75" s="6" t="s">
        <v>1</v>
      </c>
      <c r="D75" s="6" t="s">
        <v>18</v>
      </c>
      <c r="E75" s="6" t="s">
        <v>48</v>
      </c>
      <c r="F75" s="7" t="s">
        <v>49</v>
      </c>
      <c r="G75" s="6" t="s">
        <v>19</v>
      </c>
      <c r="H75" s="4"/>
    </row>
    <row r="76" spans="1:8" x14ac:dyDescent="0.25">
      <c r="A76" s="8">
        <v>1</v>
      </c>
      <c r="B76" s="9" t="s">
        <v>68</v>
      </c>
      <c r="C76" s="8" t="s">
        <v>22</v>
      </c>
      <c r="D76" s="8" t="s">
        <v>96</v>
      </c>
      <c r="E76" s="8"/>
      <c r="F76" s="8">
        <v>100</v>
      </c>
      <c r="G76" s="19">
        <v>100</v>
      </c>
      <c r="H76" s="4" t="s">
        <v>105</v>
      </c>
    </row>
    <row r="77" spans="1:8" x14ac:dyDescent="0.25">
      <c r="A77" s="8"/>
      <c r="B77" s="9"/>
      <c r="C77" s="8"/>
      <c r="D77" s="8"/>
      <c r="E77" s="8"/>
      <c r="F77" s="8"/>
      <c r="G77" s="14"/>
      <c r="H77" s="4"/>
    </row>
    <row r="78" spans="1:8" x14ac:dyDescent="0.25">
      <c r="A78" s="8"/>
      <c r="B78" s="13" t="s">
        <v>45</v>
      </c>
      <c r="C78" s="8"/>
      <c r="D78" s="8"/>
      <c r="E78" s="8"/>
      <c r="F78" s="8"/>
      <c r="G78" s="14"/>
      <c r="H78" s="4"/>
    </row>
    <row r="79" spans="1:8" x14ac:dyDescent="0.25">
      <c r="A79" s="5" t="s">
        <v>17</v>
      </c>
      <c r="B79" s="5" t="s">
        <v>0</v>
      </c>
      <c r="C79" s="6" t="s">
        <v>1</v>
      </c>
      <c r="D79" s="6" t="s">
        <v>18</v>
      </c>
      <c r="E79" s="6" t="s">
        <v>48</v>
      </c>
      <c r="F79" s="7" t="s">
        <v>49</v>
      </c>
      <c r="G79" s="6" t="s">
        <v>19</v>
      </c>
      <c r="H79" s="4"/>
    </row>
    <row r="80" spans="1:8" x14ac:dyDescent="0.25">
      <c r="A80" s="8">
        <v>1</v>
      </c>
      <c r="B80" s="4" t="s">
        <v>30</v>
      </c>
      <c r="C80" s="8" t="s">
        <v>28</v>
      </c>
      <c r="D80" s="8" t="s">
        <v>31</v>
      </c>
      <c r="E80" s="8">
        <v>100</v>
      </c>
      <c r="F80" s="8">
        <v>100</v>
      </c>
      <c r="G80" s="19">
        <f>SUM(E80+F80)</f>
        <v>200</v>
      </c>
      <c r="H80" s="4" t="s">
        <v>105</v>
      </c>
    </row>
    <row r="81" spans="1:8" x14ac:dyDescent="0.25">
      <c r="A81" s="8"/>
      <c r="B81" s="9"/>
      <c r="C81" s="8"/>
      <c r="D81" s="8"/>
      <c r="E81" s="8"/>
      <c r="F81" s="8"/>
      <c r="G81" s="14"/>
      <c r="H81" s="4"/>
    </row>
    <row r="82" spans="1:8" x14ac:dyDescent="0.25">
      <c r="A82" s="8"/>
      <c r="B82" s="13" t="s">
        <v>46</v>
      </c>
      <c r="C82" s="8"/>
      <c r="D82" s="8"/>
      <c r="E82" s="8"/>
      <c r="F82" s="8"/>
      <c r="G82" s="14"/>
      <c r="H82" s="4"/>
    </row>
    <row r="83" spans="1:8" x14ac:dyDescent="0.25">
      <c r="A83" s="5" t="s">
        <v>17</v>
      </c>
      <c r="B83" s="5" t="s">
        <v>0</v>
      </c>
      <c r="C83" s="6" t="s">
        <v>1</v>
      </c>
      <c r="D83" s="6" t="s">
        <v>18</v>
      </c>
      <c r="E83" s="6" t="s">
        <v>48</v>
      </c>
      <c r="F83" s="7" t="s">
        <v>49</v>
      </c>
      <c r="G83" s="6" t="s">
        <v>19</v>
      </c>
      <c r="H83" s="4"/>
    </row>
    <row r="84" spans="1:8" x14ac:dyDescent="0.25">
      <c r="A84" s="8">
        <v>1</v>
      </c>
      <c r="B84" s="4" t="s">
        <v>34</v>
      </c>
      <c r="C84" s="8" t="s">
        <v>28</v>
      </c>
      <c r="D84" s="8" t="s">
        <v>51</v>
      </c>
      <c r="E84" s="8">
        <v>100</v>
      </c>
      <c r="F84" s="8"/>
      <c r="G84" s="19">
        <f>SUM(E84+F84)</f>
        <v>100</v>
      </c>
      <c r="H84" s="4" t="s">
        <v>105</v>
      </c>
    </row>
    <row r="85" spans="1:8" x14ac:dyDescent="0.25">
      <c r="A85" s="8"/>
      <c r="B85" s="4"/>
      <c r="C85" s="8"/>
      <c r="D85" s="8"/>
      <c r="E85" s="8"/>
      <c r="F85" s="8"/>
      <c r="G85" s="14"/>
      <c r="H85" s="4"/>
    </row>
    <row r="86" spans="1:8" x14ac:dyDescent="0.25">
      <c r="A86" s="8"/>
      <c r="B86" s="13" t="s">
        <v>47</v>
      </c>
      <c r="C86" s="8"/>
      <c r="D86" s="8"/>
      <c r="E86" s="8"/>
      <c r="F86" s="8"/>
      <c r="G86" s="14"/>
      <c r="H86" s="4"/>
    </row>
    <row r="87" spans="1:8" x14ac:dyDescent="0.25">
      <c r="A87" s="5" t="s">
        <v>17</v>
      </c>
      <c r="B87" s="5" t="s">
        <v>0</v>
      </c>
      <c r="C87" s="6" t="s">
        <v>1</v>
      </c>
      <c r="D87" s="6" t="s">
        <v>18</v>
      </c>
      <c r="E87" s="6" t="s">
        <v>48</v>
      </c>
      <c r="F87" s="7" t="s">
        <v>49</v>
      </c>
      <c r="G87" s="6" t="s">
        <v>19</v>
      </c>
      <c r="H87" s="4"/>
    </row>
    <row r="88" spans="1:8" x14ac:dyDescent="0.25">
      <c r="A88" s="8">
        <v>1</v>
      </c>
      <c r="B88" s="4" t="s">
        <v>99</v>
      </c>
      <c r="C88" s="8" t="s">
        <v>28</v>
      </c>
      <c r="D88" s="8" t="s">
        <v>27</v>
      </c>
      <c r="E88" s="8">
        <v>100</v>
      </c>
      <c r="F88" s="8">
        <v>100</v>
      </c>
      <c r="G88" s="19">
        <f>SUM(E88:F88)</f>
        <v>200</v>
      </c>
      <c r="H88" s="4" t="s">
        <v>108</v>
      </c>
    </row>
    <row r="89" spans="1:8" x14ac:dyDescent="0.25">
      <c r="A89" s="10">
        <v>2</v>
      </c>
      <c r="B89" s="9" t="s">
        <v>9</v>
      </c>
      <c r="C89" s="10" t="s">
        <v>22</v>
      </c>
      <c r="D89" s="8" t="s">
        <v>27</v>
      </c>
      <c r="E89" s="10">
        <v>90</v>
      </c>
      <c r="F89" s="10"/>
      <c r="G89" s="19">
        <f>SUM(E89:F89)</f>
        <v>90</v>
      </c>
      <c r="H89" s="4" t="s">
        <v>105</v>
      </c>
    </row>
    <row r="90" spans="1:8" x14ac:dyDescent="0.25">
      <c r="A90" s="8">
        <v>3</v>
      </c>
      <c r="B90" s="4" t="s">
        <v>81</v>
      </c>
      <c r="C90" s="10" t="s">
        <v>22</v>
      </c>
      <c r="D90" s="10" t="s">
        <v>27</v>
      </c>
      <c r="E90" s="4"/>
      <c r="F90" s="18">
        <v>90</v>
      </c>
      <c r="G90" s="19">
        <f>SUM(E90:F90)</f>
        <v>90</v>
      </c>
      <c r="H90" s="4" t="s">
        <v>105</v>
      </c>
    </row>
    <row r="91" spans="1:8" x14ac:dyDescent="0.25">
      <c r="A91" s="10"/>
      <c r="B91" s="4"/>
      <c r="C91" s="10"/>
      <c r="D91" s="10"/>
      <c r="E91" s="4"/>
      <c r="F91" s="18"/>
      <c r="G91" s="15"/>
      <c r="H91" s="4"/>
    </row>
    <row r="92" spans="1:8" x14ac:dyDescent="0.25">
      <c r="A92" s="8"/>
      <c r="B92" s="13" t="s">
        <v>97</v>
      </c>
      <c r="C92" s="8"/>
      <c r="D92" s="8"/>
      <c r="E92" s="8"/>
      <c r="F92" s="8"/>
      <c r="G92" s="14"/>
      <c r="H92" s="4"/>
    </row>
    <row r="93" spans="1:8" x14ac:dyDescent="0.25">
      <c r="A93" s="5" t="s">
        <v>17</v>
      </c>
      <c r="B93" s="5" t="s">
        <v>0</v>
      </c>
      <c r="C93" s="6" t="s">
        <v>1</v>
      </c>
      <c r="D93" s="6" t="s">
        <v>18</v>
      </c>
      <c r="E93" s="6" t="s">
        <v>48</v>
      </c>
      <c r="F93" s="7" t="s">
        <v>49</v>
      </c>
      <c r="G93" s="6" t="s">
        <v>19</v>
      </c>
      <c r="H93" s="4"/>
    </row>
    <row r="94" spans="1:8" x14ac:dyDescent="0.25">
      <c r="A94" s="10">
        <v>1</v>
      </c>
      <c r="B94" s="4" t="s">
        <v>89</v>
      </c>
      <c r="C94" s="10" t="s">
        <v>71</v>
      </c>
      <c r="D94" s="10" t="s">
        <v>97</v>
      </c>
      <c r="E94" s="4"/>
      <c r="F94" s="18">
        <v>100</v>
      </c>
      <c r="G94" s="19">
        <v>100</v>
      </c>
      <c r="H94" s="4" t="s">
        <v>105</v>
      </c>
    </row>
    <row r="96" spans="1:8" x14ac:dyDescent="0.25">
      <c r="A96" s="8"/>
      <c r="B96" s="13" t="s">
        <v>102</v>
      </c>
      <c r="C96" s="8"/>
      <c r="D96" s="8"/>
      <c r="E96" s="8"/>
      <c r="F96" s="8"/>
      <c r="G96" s="14"/>
    </row>
    <row r="97" spans="1:8" x14ac:dyDescent="0.25">
      <c r="A97" s="5" t="s">
        <v>17</v>
      </c>
      <c r="B97" s="5" t="s">
        <v>0</v>
      </c>
      <c r="C97" s="6" t="s">
        <v>1</v>
      </c>
      <c r="D97" s="6" t="s">
        <v>18</v>
      </c>
      <c r="E97" s="6" t="s">
        <v>48</v>
      </c>
      <c r="F97" s="7" t="s">
        <v>49</v>
      </c>
      <c r="G97" s="6" t="s">
        <v>19</v>
      </c>
    </row>
    <row r="98" spans="1:8" x14ac:dyDescent="0.25">
      <c r="A98" s="10">
        <v>1</v>
      </c>
      <c r="B98" s="9" t="s">
        <v>11</v>
      </c>
      <c r="C98" s="8" t="s">
        <v>57</v>
      </c>
      <c r="D98" s="8" t="s">
        <v>101</v>
      </c>
      <c r="E98" s="8">
        <v>100</v>
      </c>
      <c r="F98" s="8"/>
      <c r="G98" s="19">
        <f>SUM(E98:F98)</f>
        <v>100</v>
      </c>
      <c r="H98" t="s">
        <v>105</v>
      </c>
    </row>
    <row r="101" spans="1:8" x14ac:dyDescent="0.25">
      <c r="B101" t="s">
        <v>106</v>
      </c>
    </row>
  </sheetData>
  <mergeCells count="3">
    <mergeCell ref="B1:H1"/>
    <mergeCell ref="B2:H2"/>
    <mergeCell ref="B3:H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RANKING GERAL MASCULINO</vt:lpstr>
      <vt:lpstr>RANKING GERAL FEMININO</vt:lpstr>
      <vt:lpstr>RANKING CATEGORIAS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Naida</cp:lastModifiedBy>
  <dcterms:created xsi:type="dcterms:W3CDTF">2016-07-31T18:54:02Z</dcterms:created>
  <dcterms:modified xsi:type="dcterms:W3CDTF">2016-11-21T00:30:30Z</dcterms:modified>
</cp:coreProperties>
</file>