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595" windowHeight="7740" activeTab="2"/>
  </bookViews>
  <sheets>
    <sheet name="Geral F" sheetId="1" r:id="rId1"/>
    <sheet name="Geral M" sheetId="2" r:id="rId2"/>
    <sheet name="Categorias" sheetId="3" r:id="rId3"/>
  </sheets>
  <definedNames/>
  <calcPr fullCalcOnLoad="1"/>
</workbook>
</file>

<file path=xl/sharedStrings.xml><?xml version="1.0" encoding="utf-8"?>
<sst xmlns="http://schemas.openxmlformats.org/spreadsheetml/2006/main" count="570" uniqueCount="196">
  <si>
    <t>Nome</t>
  </si>
  <si>
    <t>CATEGORIA 30-34 M</t>
  </si>
  <si>
    <t>Associação</t>
  </si>
  <si>
    <t>SANDRO GAYNETT DE BARROS</t>
  </si>
  <si>
    <t>LAURILAN GONÇALVES</t>
  </si>
  <si>
    <t>CATEGORIA 12-13 F</t>
  </si>
  <si>
    <t>TOTAL</t>
  </si>
  <si>
    <t>#</t>
  </si>
  <si>
    <t>CAMPEONATO CATARINENSE DE AQUATHLON 2014</t>
  </si>
  <si>
    <t>TRIAL</t>
  </si>
  <si>
    <t>NATAN  MACEDO DOS SANTOS</t>
  </si>
  <si>
    <t>TRIAL / CARLOS MORAES CPH</t>
  </si>
  <si>
    <t>ADTRISC / SPORTEAM / HABITAX / CLINDEX</t>
  </si>
  <si>
    <t>ADTRISC / HABITAX / URAPAZI / SPORTEAM</t>
  </si>
  <si>
    <t>JOÃO GUILHERME F. DE MELO</t>
  </si>
  <si>
    <t>ROBSON RAFAEL PASQUALI</t>
  </si>
  <si>
    <t>ABTRI / FC ENDURANCE</t>
  </si>
  <si>
    <t>LOURENÇO SAMPAIO DE MARA</t>
  </si>
  <si>
    <t>ATRIJUR / IRONMIND</t>
  </si>
  <si>
    <t>ADTRISC/ ELINAI FREITAS TEAM</t>
  </si>
  <si>
    <t>#1 Etapa: Garopaba</t>
  </si>
  <si>
    <t>#2 Etapa: Itajaí</t>
  </si>
  <si>
    <t>#3 Etapa: Florianópolis</t>
  </si>
  <si>
    <t xml:space="preserve"> TRIAL/FME BALNEARIO CAMBORIU </t>
  </si>
  <si>
    <t xml:space="preserve"> MATHEUS GHIGGI DOS SANTOS </t>
  </si>
  <si>
    <t xml:space="preserve">TRIAL  CPH TRIATHLON TEAM </t>
  </si>
  <si>
    <t xml:space="preserve"> FELIPE DE OLIVEIRA MANENTE </t>
  </si>
  <si>
    <t xml:space="preserve"> TIAGO CAMARGO HAIB </t>
  </si>
  <si>
    <t xml:space="preserve">ADTRISC / ACADEMIA OLÍMPICA </t>
  </si>
  <si>
    <t xml:space="preserve"> LEONARDO PEREIRA </t>
  </si>
  <si>
    <t xml:space="preserve"> YAGO RODRIGUES SANTOS ALVES </t>
  </si>
  <si>
    <t xml:space="preserve">TRIAL / CPH TRIATHLON </t>
  </si>
  <si>
    <t xml:space="preserve"> GABRIEL PAIVA HERMANN </t>
  </si>
  <si>
    <t xml:space="preserve"> FRANCISCO MATIAS LECOT </t>
  </si>
  <si>
    <t>TRIAL / CPH BRASIL</t>
  </si>
  <si>
    <t xml:space="preserve"> GUILHERME D EÇA MORGENSTERN VINHAS </t>
  </si>
  <si>
    <t xml:space="preserve">ASBENTRI / FREZITE TRIATHLON TEAM </t>
  </si>
  <si>
    <t xml:space="preserve"> RICELLI RICARDO CUNHA </t>
  </si>
  <si>
    <t>TRIAL / TRIUMPH FUMIGAÇÕES</t>
  </si>
  <si>
    <t xml:space="preserve"> DIEGO DUNZER </t>
  </si>
  <si>
    <t xml:space="preserve"> ALEXANDRE DO AMARAL GROELER </t>
  </si>
  <si>
    <t xml:space="preserve"> NAYAN ANDRADE WANROSKI </t>
  </si>
  <si>
    <t xml:space="preserve"> ATRIBRUSQUE </t>
  </si>
  <si>
    <t xml:space="preserve"> BRUNO ROCHA DE AVILA PELOZIN </t>
  </si>
  <si>
    <t xml:space="preserve"> TRIAL | FUNDESPORTE | CPH BRASIL | </t>
  </si>
  <si>
    <t xml:space="preserve"> FRANCISCO FABIAN MORAES </t>
  </si>
  <si>
    <t xml:space="preserve"> JONATHAN HAISI MANDALHO </t>
  </si>
  <si>
    <t xml:space="preserve"> ATRIJAR </t>
  </si>
  <si>
    <t xml:space="preserve">ATGF/ CBMSC </t>
  </si>
  <si>
    <t xml:space="preserve"> LUCIANO GARNICA CAMARGO </t>
  </si>
  <si>
    <t>NOME</t>
  </si>
  <si>
    <t>ASSOCIAÇÃO</t>
  </si>
  <si>
    <t>ESTEFANIE DE ALMEIDA BENDER</t>
  </si>
  <si>
    <t>TRIAL / GPH</t>
  </si>
  <si>
    <t>ALESSANDRA ROCIO DE CARVALHO</t>
  </si>
  <si>
    <t>SANDRA GAYA</t>
  </si>
  <si>
    <t>MARLUCI BRUNO</t>
  </si>
  <si>
    <t>AITRI / TIME</t>
  </si>
  <si>
    <t>GIZEL ANDREA LONCOMAN PERALTA</t>
  </si>
  <si>
    <t>S.R. MAMPITUBA</t>
  </si>
  <si>
    <t>LAURA DIES CORREA PEREZ</t>
  </si>
  <si>
    <t>FERNANDA BONESI</t>
  </si>
  <si>
    <t>ELOISA MEYER</t>
  </si>
  <si>
    <t>ATRIBRUSQUE</t>
  </si>
  <si>
    <t>CAMILA SILVA PEREIRA</t>
  </si>
  <si>
    <t>ADTRISC / TIME</t>
  </si>
  <si>
    <t xml:space="preserve"> CAROLINA DE LIMA FURRIELA PEREIRA </t>
  </si>
  <si>
    <t xml:space="preserve">S. R. MAMPITUBA / ORIVAL </t>
  </si>
  <si>
    <t xml:space="preserve"> AITRI / CPH </t>
  </si>
  <si>
    <t xml:space="preserve">AITRI / CPH </t>
  </si>
  <si>
    <t xml:space="preserve"> ATRIJUR / CPH </t>
  </si>
  <si>
    <t xml:space="preserve"> ANA CARLA KOETZ PRADE </t>
  </si>
  <si>
    <t>25-29 F</t>
  </si>
  <si>
    <t>40-44 F</t>
  </si>
  <si>
    <t>45-49 F</t>
  </si>
  <si>
    <t>30-34 F</t>
  </si>
  <si>
    <t>16-19 F</t>
  </si>
  <si>
    <t>20-24 M</t>
  </si>
  <si>
    <t>16-19 M</t>
  </si>
  <si>
    <t>25-29 M</t>
  </si>
  <si>
    <t>40-44 M</t>
  </si>
  <si>
    <t>30-34 M</t>
  </si>
  <si>
    <t>45-49 M</t>
  </si>
  <si>
    <t>35-39 M</t>
  </si>
  <si>
    <t>CATEGORIA 16-19 F</t>
  </si>
  <si>
    <t>20-24 F</t>
  </si>
  <si>
    <t>35-39 F</t>
  </si>
  <si>
    <t>CATEGORIA</t>
  </si>
  <si>
    <t>CATEGORIA 16-19 M</t>
  </si>
  <si>
    <t>CATEGORIA 20-24 M</t>
  </si>
  <si>
    <t>CATEGORIA 25-29 M</t>
  </si>
  <si>
    <t>CATEGORIA 25-29 F</t>
  </si>
  <si>
    <t>CATEGORIA 30-34 F</t>
  </si>
  <si>
    <t>CATEGORIA 35-39 F</t>
  </si>
  <si>
    <t>CATEGORIA 35-39 M</t>
  </si>
  <si>
    <t>CATEGORIA 40-44 F</t>
  </si>
  <si>
    <t>CATEGORIA 40-44 M</t>
  </si>
  <si>
    <t>CATEGORIA 10-11 F</t>
  </si>
  <si>
    <t xml:space="preserve"> GABRIELA DE CAMARGO MARTINS </t>
  </si>
  <si>
    <t xml:space="preserve"> EDUARDA MUHLBAUER </t>
  </si>
  <si>
    <t xml:space="preserve"> MARIA VITÓRIA JOÃO BRESCIANI </t>
  </si>
  <si>
    <t>CATEGORIA 12-13 M</t>
  </si>
  <si>
    <t xml:space="preserve"> NATHAN ANDRADE WANROSKI </t>
  </si>
  <si>
    <t xml:space="preserve"> VICTOR EMANNUEL FISCHER </t>
  </si>
  <si>
    <t xml:space="preserve"> RAMON FERREIRA RAYMUNDO </t>
  </si>
  <si>
    <t xml:space="preserve"> CRISTIAN ANDERSON CALLETI </t>
  </si>
  <si>
    <t>CATEGORIA 14-15 F</t>
  </si>
  <si>
    <t xml:space="preserve"> VITÓRIA DE CAMARGO MARTINS </t>
  </si>
  <si>
    <t xml:space="preserve"> SOFIA KOTELAK NASCIMENTO </t>
  </si>
  <si>
    <t xml:space="preserve"> ANA CAROLINA ABASTO DE ALMEIDA </t>
  </si>
  <si>
    <t xml:space="preserve"> LARISSA DE LIMA FERNADES </t>
  </si>
  <si>
    <t>CATEGORIA 14-15 M</t>
  </si>
  <si>
    <t xml:space="preserve"> RAUL PEREIRA COLONETTI </t>
  </si>
  <si>
    <t xml:space="preserve"> VINÍCIUS QUINT DOS SANTOS VIANA </t>
  </si>
  <si>
    <t xml:space="preserve"> PEDRO HENRIQUE QUINT DOS SANTOS </t>
  </si>
  <si>
    <t xml:space="preserve"> GUILHERME DÁVILA REIS BARROSO </t>
  </si>
  <si>
    <t>ADTRISC / LATINSPORTS /FMESJ</t>
  </si>
  <si>
    <t xml:space="preserve">ADTRISC / LATINSPORTS/FMESJ </t>
  </si>
  <si>
    <t xml:space="preserve"> AITRI/FMEL ITAJAI </t>
  </si>
  <si>
    <t xml:space="preserve"> ATRIJAR</t>
  </si>
  <si>
    <t xml:space="preserve"> ASBENTRI/ FREZITE TT</t>
  </si>
  <si>
    <t>ADTRISC / LATINSPORTS /FMSJ</t>
  </si>
  <si>
    <t>ADTRISC / MANENTE P T/ FMESJ</t>
  </si>
  <si>
    <t>ADTRISC / MANENTE T T / FMESJ</t>
  </si>
  <si>
    <t xml:space="preserve"> AITRI / FMELITAJAI</t>
  </si>
  <si>
    <t xml:space="preserve"> TRIAL/FME BAL CAMBORIU </t>
  </si>
  <si>
    <t>ADTRISC / GPAE / ACA I9 / PAULA WALTRICK</t>
  </si>
  <si>
    <t>TRIAL/FME BALNEÁRIO CAMBORIU</t>
  </si>
  <si>
    <t>TRIAL / FME BAL. CAMBORIU/CPH</t>
  </si>
  <si>
    <t>TRIAL / FME BAL. CAMBORIU</t>
  </si>
  <si>
    <t xml:space="preserve"> AITRI /FMELITAJAI/ CPH </t>
  </si>
  <si>
    <t>TRIAL/FME BAL CAMBORIU</t>
  </si>
  <si>
    <t xml:space="preserve"> ASBENTRI /FREZITE TT</t>
  </si>
  <si>
    <t>TRIAL/FME BAL CAMBORIU/ CPH</t>
  </si>
  <si>
    <t xml:space="preserve"> AITRI /FMEL ITAJAI</t>
  </si>
  <si>
    <t>TRIAL/FME BAL CAMBORIU/ CPH/CARLOS MORAES</t>
  </si>
  <si>
    <t>ADTRISC / MANENTE PT / FMESJ</t>
  </si>
  <si>
    <t xml:space="preserve">ADTRISC / GPAE / ACA I9 / PAULA WALTRICK </t>
  </si>
  <si>
    <t>TRIAL /TRIAL/FME BAL CAMBORIU TRIUMPH FUMIGAÇÕES</t>
  </si>
  <si>
    <t>ADTRISC / MANENTE P T/FMESJ</t>
  </si>
  <si>
    <t xml:space="preserve">TRIAL/FME BAL CAMBORIU/ CPH </t>
  </si>
  <si>
    <t>TRIAL/SÃO BENTO</t>
  </si>
  <si>
    <t xml:space="preserve"> TAYNARA BONETTI DA SILVEIRA </t>
  </si>
  <si>
    <t>ADTRISC / NEWPACE</t>
  </si>
  <si>
    <t>LAURILAN GONÇALVES DE SOUZA</t>
  </si>
  <si>
    <t>TRIAL/ FME BALNEÁRIO CAMBORIÚ</t>
  </si>
  <si>
    <t>ELINAI DOS SANTOS FREITAS SCHÜTZ</t>
  </si>
  <si>
    <t>ADTRISC / JUST RUN TRIATHLON</t>
  </si>
  <si>
    <t xml:space="preserve">CAROLINA DE LIMA FURRIELA PEREIRA </t>
  </si>
  <si>
    <t xml:space="preserve">GISELE RODRIGUES BERTUCCI </t>
  </si>
  <si>
    <t xml:space="preserve">FERNANDA GARCIA </t>
  </si>
  <si>
    <t xml:space="preserve">ANA LIDIA DOS SANTOS BORBA </t>
  </si>
  <si>
    <t xml:space="preserve">ANA CARLA KOETZ PRADE </t>
  </si>
  <si>
    <t xml:space="preserve">TAYNARA BONETTI DA SILVEIRA </t>
  </si>
  <si>
    <t>19/04/2014  - ELABORADO POR THIAGO GONSAGA DE SOUSA - DIRETOR INSCRIÇÕES FETRISC</t>
  </si>
  <si>
    <t>DOUGLAS WINTER</t>
  </si>
  <si>
    <t>RODRIGO FLEUTI ZERLOTTI</t>
  </si>
  <si>
    <t>JOSÉ ROBERTO C. PAPALEO</t>
  </si>
  <si>
    <t>ATGF / TIME</t>
  </si>
  <si>
    <t>50-54 M</t>
  </si>
  <si>
    <t>WALTER BARRBIERI JUNIOR</t>
  </si>
  <si>
    <t>ATRIJUR/ IRONMIND</t>
  </si>
  <si>
    <t xml:space="preserve">MATHEUS GHIGGI DOS SANTOS </t>
  </si>
  <si>
    <t xml:space="preserve">GABRIEL PAIVA HERMANN </t>
  </si>
  <si>
    <t xml:space="preserve">LEONARDO PEREIRA </t>
  </si>
  <si>
    <t xml:space="preserve">YAGO RODRIGUES SANTOS ALVES </t>
  </si>
  <si>
    <t xml:space="preserve">DIEGO DUNZER </t>
  </si>
  <si>
    <t xml:space="preserve">ALEXANDRE DO AMARAL GROELER </t>
  </si>
  <si>
    <t xml:space="preserve">RICARDO MOISES CARDOSO DA SILVA </t>
  </si>
  <si>
    <t xml:space="preserve">DIOGO SCLEBIN COSTA MARTINS </t>
  </si>
  <si>
    <t xml:space="preserve">LUIZ FRANCISCO DE PAIVA FERREIRA </t>
  </si>
  <si>
    <t xml:space="preserve">FELIPE DE OLIVEIRA MANENTE </t>
  </si>
  <si>
    <t xml:space="preserve">TIAGO CAMARGO HAIB </t>
  </si>
  <si>
    <t xml:space="preserve">FRANCISCO MATIAS LECOT </t>
  </si>
  <si>
    <t xml:space="preserve">GUILHERME D EÇA MORGENSTERN VINHAS </t>
  </si>
  <si>
    <t xml:space="preserve">RICELLI RICARDO CUNHA </t>
  </si>
  <si>
    <t xml:space="preserve">NAYAN ANDRADE WANROSKI </t>
  </si>
  <si>
    <t xml:space="preserve">FELIPE EILERT DOS SANTOS </t>
  </si>
  <si>
    <t xml:space="preserve">BRUNO ROCHA DE AVILA PELOZIN </t>
  </si>
  <si>
    <t xml:space="preserve">OLIDES MILLEZI NETO </t>
  </si>
  <si>
    <t xml:space="preserve">FRANCISCO FABIAN MORAES </t>
  </si>
  <si>
    <t xml:space="preserve">JONATHAN HAISI MANDALHO </t>
  </si>
  <si>
    <t xml:space="preserve">EDERSON JOHNNY PSCHEIDT </t>
  </si>
  <si>
    <t xml:space="preserve">LUCIANO GARNICA CAMARGO </t>
  </si>
  <si>
    <t>Equipe</t>
  </si>
  <si>
    <t>CATEGORIA 45-49 F</t>
  </si>
  <si>
    <t>CATEGORIA 45-49 M</t>
  </si>
  <si>
    <t>CATEGORIA 50-54 M</t>
  </si>
  <si>
    <t>Classificação</t>
  </si>
  <si>
    <t>NR</t>
  </si>
  <si>
    <t>1º</t>
  </si>
  <si>
    <t>2º</t>
  </si>
  <si>
    <t>GERAL</t>
  </si>
  <si>
    <t>3º</t>
  </si>
  <si>
    <t>4º</t>
  </si>
  <si>
    <t>NR = NÃO RANKEADO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</si>
</sst>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34" borderId="0" xfId="0" applyNumberFormat="1" applyFont="1" applyFill="1" applyBorder="1" applyAlignment="1" applyProtection="1">
      <alignment horizontal="center"/>
      <protection locked="0"/>
    </xf>
    <xf numFmtId="0" fontId="41" fillId="34" borderId="0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NumberFormat="1" applyFont="1" applyFill="1" applyAlignment="1">
      <alignment/>
    </xf>
    <xf numFmtId="0" fontId="41" fillId="34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0" fontId="41" fillId="34" borderId="0" xfId="0" applyFont="1" applyFill="1" applyAlignment="1">
      <alignment vertical="center"/>
    </xf>
    <xf numFmtId="0" fontId="41" fillId="34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43" fillId="34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44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2" fillId="35" borderId="0" xfId="0" applyFont="1" applyFill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2" xfId="48"/>
    <cellStyle name="Normal 2 2 2" xfId="49"/>
    <cellStyle name="Normal 2 3" xfId="50"/>
    <cellStyle name="Nota" xfId="51"/>
    <cellStyle name="Nota 2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.57421875" style="3" bestFit="1" customWidth="1"/>
    <col min="2" max="2" width="38.7109375" style="3" bestFit="1" customWidth="1"/>
    <col min="3" max="3" width="32.00390625" style="11" bestFit="1" customWidth="1"/>
    <col min="4" max="4" width="11.8515625" style="11" bestFit="1" customWidth="1"/>
    <col min="5" max="5" width="19.140625" style="5" bestFit="1" customWidth="1"/>
    <col min="6" max="6" width="14.57421875" style="5" bestFit="1" customWidth="1"/>
    <col min="7" max="7" width="22.140625" style="3" bestFit="1" customWidth="1"/>
    <col min="8" max="8" width="7.140625" style="5" bestFit="1" customWidth="1"/>
    <col min="9" max="16384" width="9.140625" style="3" customWidth="1"/>
  </cols>
  <sheetData>
    <row r="1" spans="1:8" ht="18">
      <c r="A1" s="42" t="s">
        <v>8</v>
      </c>
      <c r="B1" s="42"/>
      <c r="C1" s="42"/>
      <c r="D1" s="42"/>
      <c r="E1" s="42"/>
      <c r="F1" s="42"/>
      <c r="G1" s="42"/>
      <c r="H1" s="42"/>
    </row>
    <row r="2" spans="1:8" ht="18">
      <c r="A2" s="43" t="s">
        <v>154</v>
      </c>
      <c r="B2" s="43"/>
      <c r="C2" s="43"/>
      <c r="D2" s="43"/>
      <c r="E2" s="43"/>
      <c r="F2" s="43"/>
      <c r="G2" s="43"/>
      <c r="H2" s="43"/>
    </row>
    <row r="3" spans="1:6" ht="12.75">
      <c r="A3" s="4"/>
      <c r="B3" s="4"/>
      <c r="C3" s="4"/>
      <c r="D3" s="26"/>
      <c r="E3" s="4"/>
      <c r="F3" s="4"/>
    </row>
    <row r="4" spans="1:8" ht="12.75">
      <c r="A4" s="6" t="s">
        <v>7</v>
      </c>
      <c r="B4" s="6" t="s">
        <v>50</v>
      </c>
      <c r="C4" s="6" t="s">
        <v>51</v>
      </c>
      <c r="D4" s="6" t="s">
        <v>87</v>
      </c>
      <c r="E4" s="6" t="s">
        <v>20</v>
      </c>
      <c r="F4" s="7" t="s">
        <v>21</v>
      </c>
      <c r="G4" s="7" t="s">
        <v>22</v>
      </c>
      <c r="H4" s="2" t="s">
        <v>6</v>
      </c>
    </row>
    <row r="5" spans="1:8" ht="12.75">
      <c r="A5" s="8">
        <v>1</v>
      </c>
      <c r="B5" s="32" t="s">
        <v>52</v>
      </c>
      <c r="C5" s="8" t="s">
        <v>128</v>
      </c>
      <c r="D5" s="8" t="s">
        <v>72</v>
      </c>
      <c r="E5" s="10">
        <v>100</v>
      </c>
      <c r="F5" s="11">
        <v>69</v>
      </c>
      <c r="G5" s="11">
        <v>100</v>
      </c>
      <c r="H5" s="5">
        <f aca="true" t="shared" si="0" ref="H5:H21">E5+F5+G5</f>
        <v>269</v>
      </c>
    </row>
    <row r="6" spans="1:8" ht="12.75">
      <c r="A6" s="12">
        <v>2</v>
      </c>
      <c r="B6" s="33" t="s">
        <v>56</v>
      </c>
      <c r="C6" s="12" t="s">
        <v>57</v>
      </c>
      <c r="D6" s="12" t="s">
        <v>74</v>
      </c>
      <c r="E6" s="14">
        <v>75</v>
      </c>
      <c r="F6" s="15">
        <v>52</v>
      </c>
      <c r="G6" s="15">
        <v>82</v>
      </c>
      <c r="H6" s="16">
        <f t="shared" si="0"/>
        <v>209</v>
      </c>
    </row>
    <row r="7" spans="1:8" ht="12.75">
      <c r="A7" s="8">
        <v>3</v>
      </c>
      <c r="B7" s="32" t="s">
        <v>54</v>
      </c>
      <c r="C7" s="8" t="s">
        <v>129</v>
      </c>
      <c r="D7" s="8" t="s">
        <v>72</v>
      </c>
      <c r="E7" s="10">
        <v>90</v>
      </c>
      <c r="F7" s="11">
        <v>64</v>
      </c>
      <c r="G7" s="11">
        <v>0</v>
      </c>
      <c r="H7" s="5">
        <f t="shared" si="0"/>
        <v>154</v>
      </c>
    </row>
    <row r="8" spans="1:8" ht="12.75">
      <c r="A8" s="12">
        <v>4</v>
      </c>
      <c r="B8" s="33" t="s">
        <v>152</v>
      </c>
      <c r="C8" s="12" t="s">
        <v>132</v>
      </c>
      <c r="D8" s="12" t="s">
        <v>86</v>
      </c>
      <c r="E8" s="12">
        <v>0</v>
      </c>
      <c r="F8" s="14">
        <v>60</v>
      </c>
      <c r="G8" s="15">
        <v>90</v>
      </c>
      <c r="H8" s="16">
        <f t="shared" si="0"/>
        <v>150</v>
      </c>
    </row>
    <row r="9" spans="1:8" ht="12.75">
      <c r="A9" s="8">
        <v>5</v>
      </c>
      <c r="B9" s="32" t="s">
        <v>55</v>
      </c>
      <c r="C9" s="8" t="s">
        <v>129</v>
      </c>
      <c r="D9" s="8" t="s">
        <v>73</v>
      </c>
      <c r="E9" s="10">
        <v>82</v>
      </c>
      <c r="F9" s="11">
        <v>57</v>
      </c>
      <c r="G9" s="11">
        <v>0</v>
      </c>
      <c r="H9" s="5">
        <f t="shared" si="0"/>
        <v>139</v>
      </c>
    </row>
    <row r="10" spans="1:8" ht="12.75">
      <c r="A10" s="12">
        <v>6</v>
      </c>
      <c r="B10" s="33" t="s">
        <v>58</v>
      </c>
      <c r="C10" s="12" t="s">
        <v>59</v>
      </c>
      <c r="D10" s="12" t="s">
        <v>75</v>
      </c>
      <c r="E10" s="14">
        <v>69</v>
      </c>
      <c r="F10" s="16">
        <v>0</v>
      </c>
      <c r="G10" s="15">
        <v>69</v>
      </c>
      <c r="H10" s="16">
        <f t="shared" si="0"/>
        <v>138</v>
      </c>
    </row>
    <row r="11" spans="1:8" ht="12.75">
      <c r="A11" s="8">
        <v>7</v>
      </c>
      <c r="B11" s="32" t="s">
        <v>61</v>
      </c>
      <c r="C11" s="8" t="s">
        <v>18</v>
      </c>
      <c r="D11" s="8" t="s">
        <v>73</v>
      </c>
      <c r="E11" s="10">
        <v>60</v>
      </c>
      <c r="F11" s="5">
        <v>0</v>
      </c>
      <c r="G11" s="11">
        <v>75</v>
      </c>
      <c r="H11" s="5">
        <f t="shared" si="0"/>
        <v>135</v>
      </c>
    </row>
    <row r="12" spans="1:8" ht="12.75">
      <c r="A12" s="12">
        <v>8</v>
      </c>
      <c r="B12" s="33" t="s">
        <v>4</v>
      </c>
      <c r="C12" s="12" t="s">
        <v>131</v>
      </c>
      <c r="D12" s="12" t="s">
        <v>74</v>
      </c>
      <c r="E12" s="14">
        <v>54</v>
      </c>
      <c r="F12" s="16">
        <v>0</v>
      </c>
      <c r="G12" s="15">
        <v>64</v>
      </c>
      <c r="H12" s="16">
        <f t="shared" si="0"/>
        <v>118</v>
      </c>
    </row>
    <row r="13" spans="1:8" ht="12.75">
      <c r="A13" s="8">
        <v>9</v>
      </c>
      <c r="B13" s="32" t="s">
        <v>62</v>
      </c>
      <c r="C13" s="8" t="s">
        <v>63</v>
      </c>
      <c r="D13" s="8" t="s">
        <v>72</v>
      </c>
      <c r="E13" s="10">
        <v>57</v>
      </c>
      <c r="F13" s="5">
        <v>0</v>
      </c>
      <c r="G13" s="11">
        <v>60</v>
      </c>
      <c r="H13" s="5">
        <f t="shared" si="0"/>
        <v>117</v>
      </c>
    </row>
    <row r="14" spans="1:8" ht="12.75">
      <c r="A14" s="12" t="s">
        <v>189</v>
      </c>
      <c r="B14" s="33" t="s">
        <v>148</v>
      </c>
      <c r="C14" s="12" t="s">
        <v>67</v>
      </c>
      <c r="D14" s="12" t="s">
        <v>85</v>
      </c>
      <c r="E14" s="12">
        <v>0</v>
      </c>
      <c r="F14" s="14">
        <v>100</v>
      </c>
      <c r="G14" s="15">
        <v>0</v>
      </c>
      <c r="H14" s="16">
        <f t="shared" si="0"/>
        <v>100</v>
      </c>
    </row>
    <row r="15" spans="1:8" ht="12.75">
      <c r="A15" s="8" t="s">
        <v>189</v>
      </c>
      <c r="B15" s="32" t="s">
        <v>149</v>
      </c>
      <c r="C15" s="8" t="s">
        <v>130</v>
      </c>
      <c r="D15" s="8" t="s">
        <v>75</v>
      </c>
      <c r="E15" s="8">
        <v>0</v>
      </c>
      <c r="F15" s="10">
        <v>90</v>
      </c>
      <c r="G15" s="11">
        <v>0</v>
      </c>
      <c r="H15" s="5">
        <f t="shared" si="0"/>
        <v>90</v>
      </c>
    </row>
    <row r="16" spans="1:8" ht="12.75">
      <c r="A16" s="12" t="s">
        <v>189</v>
      </c>
      <c r="B16" s="33" t="s">
        <v>150</v>
      </c>
      <c r="C16" s="12" t="s">
        <v>69</v>
      </c>
      <c r="D16" s="12" t="s">
        <v>75</v>
      </c>
      <c r="E16" s="12">
        <v>0</v>
      </c>
      <c r="F16" s="14">
        <v>82</v>
      </c>
      <c r="G16" s="15">
        <v>0</v>
      </c>
      <c r="H16" s="16">
        <f t="shared" si="0"/>
        <v>82</v>
      </c>
    </row>
    <row r="17" spans="1:8" ht="12.75">
      <c r="A17" s="8" t="s">
        <v>189</v>
      </c>
      <c r="B17" s="32" t="s">
        <v>151</v>
      </c>
      <c r="C17" s="8" t="s">
        <v>70</v>
      </c>
      <c r="D17" s="8" t="s">
        <v>75</v>
      </c>
      <c r="E17" s="8">
        <v>0</v>
      </c>
      <c r="F17" s="10">
        <v>75</v>
      </c>
      <c r="G17" s="11">
        <v>0</v>
      </c>
      <c r="H17" s="5">
        <f t="shared" si="0"/>
        <v>75</v>
      </c>
    </row>
    <row r="18" spans="1:8" ht="12.75">
      <c r="A18" s="12" t="s">
        <v>189</v>
      </c>
      <c r="B18" s="33" t="s">
        <v>60</v>
      </c>
      <c r="C18" s="12" t="s">
        <v>131</v>
      </c>
      <c r="D18" s="12" t="s">
        <v>76</v>
      </c>
      <c r="E18" s="14">
        <v>64</v>
      </c>
      <c r="F18" s="16">
        <v>0</v>
      </c>
      <c r="G18" s="15">
        <v>0</v>
      </c>
      <c r="H18" s="16">
        <f t="shared" si="0"/>
        <v>64</v>
      </c>
    </row>
    <row r="19" spans="1:8" ht="12.75">
      <c r="A19" s="8" t="s">
        <v>189</v>
      </c>
      <c r="B19" s="9" t="s">
        <v>146</v>
      </c>
      <c r="C19" s="8" t="s">
        <v>147</v>
      </c>
      <c r="D19" s="8" t="s">
        <v>86</v>
      </c>
      <c r="E19" s="5">
        <v>0</v>
      </c>
      <c r="F19" s="5">
        <v>0</v>
      </c>
      <c r="G19" s="11">
        <v>57</v>
      </c>
      <c r="H19" s="5">
        <f t="shared" si="0"/>
        <v>57</v>
      </c>
    </row>
    <row r="20" spans="1:8" ht="12.75">
      <c r="A20" s="12" t="s">
        <v>189</v>
      </c>
      <c r="B20" s="31" t="s">
        <v>153</v>
      </c>
      <c r="C20" s="30" t="s">
        <v>143</v>
      </c>
      <c r="D20" s="30" t="s">
        <v>76</v>
      </c>
      <c r="E20" s="30">
        <v>0</v>
      </c>
      <c r="F20" s="16">
        <v>54</v>
      </c>
      <c r="G20" s="15">
        <v>0</v>
      </c>
      <c r="H20" s="16">
        <f t="shared" si="0"/>
        <v>54</v>
      </c>
    </row>
    <row r="21" spans="1:8" ht="12.75">
      <c r="A21" s="8" t="s">
        <v>189</v>
      </c>
      <c r="B21" s="32" t="s">
        <v>64</v>
      </c>
      <c r="C21" s="8" t="s">
        <v>65</v>
      </c>
      <c r="D21" s="8" t="s">
        <v>75</v>
      </c>
      <c r="E21" s="10">
        <v>52</v>
      </c>
      <c r="F21" s="5">
        <v>0</v>
      </c>
      <c r="G21" s="11">
        <v>0</v>
      </c>
      <c r="H21" s="5">
        <f t="shared" si="0"/>
        <v>52</v>
      </c>
    </row>
    <row r="23" spans="2:3" ht="12.75">
      <c r="B23" s="44" t="s">
        <v>195</v>
      </c>
      <c r="C23" s="44"/>
    </row>
  </sheetData>
  <sheetProtection/>
  <mergeCells count="3">
    <mergeCell ref="A1:H1"/>
    <mergeCell ref="A2:H2"/>
    <mergeCell ref="B23:C2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4">
      <selection activeCell="B27" sqref="B27"/>
    </sheetView>
  </sheetViews>
  <sheetFormatPr defaultColWidth="9.140625" defaultRowHeight="15"/>
  <cols>
    <col min="1" max="1" width="3.57421875" style="17" bestFit="1" customWidth="1"/>
    <col min="2" max="2" width="42.8515625" style="18" bestFit="1" customWidth="1"/>
    <col min="3" max="3" width="68.00390625" style="1" bestFit="1" customWidth="1"/>
    <col min="4" max="4" width="13.28125" style="1" bestFit="1" customWidth="1"/>
    <col min="5" max="5" width="19.140625" style="19" bestFit="1" customWidth="1"/>
    <col min="6" max="6" width="14.57421875" style="1" bestFit="1" customWidth="1"/>
    <col min="7" max="7" width="22.140625" style="1" bestFit="1" customWidth="1"/>
    <col min="8" max="8" width="7.140625" style="1" bestFit="1" customWidth="1"/>
    <col min="9" max="16384" width="9.140625" style="17" customWidth="1"/>
  </cols>
  <sheetData>
    <row r="1" spans="1:8" s="3" customFormat="1" ht="18">
      <c r="A1" s="42" t="s">
        <v>8</v>
      </c>
      <c r="B1" s="42"/>
      <c r="C1" s="42"/>
      <c r="D1" s="42"/>
      <c r="E1" s="42"/>
      <c r="F1" s="42"/>
      <c r="G1" s="42"/>
      <c r="H1" s="42"/>
    </row>
    <row r="2" spans="1:8" s="3" customFormat="1" ht="18">
      <c r="A2" s="43" t="s">
        <v>154</v>
      </c>
      <c r="B2" s="43"/>
      <c r="C2" s="43"/>
      <c r="D2" s="43"/>
      <c r="E2" s="43"/>
      <c r="F2" s="43"/>
      <c r="G2" s="43"/>
      <c r="H2" s="43"/>
    </row>
    <row r="4" spans="1:8" ht="12.75">
      <c r="A4" s="6" t="s">
        <v>7</v>
      </c>
      <c r="B4" s="6" t="s">
        <v>50</v>
      </c>
      <c r="C4" s="6" t="s">
        <v>51</v>
      </c>
      <c r="D4" s="6" t="s">
        <v>87</v>
      </c>
      <c r="E4" s="6" t="s">
        <v>20</v>
      </c>
      <c r="F4" s="7" t="s">
        <v>21</v>
      </c>
      <c r="G4" s="7" t="s">
        <v>22</v>
      </c>
      <c r="H4" s="2" t="s">
        <v>6</v>
      </c>
    </row>
    <row r="5" spans="1:8" ht="12.75">
      <c r="A5" s="8">
        <v>1</v>
      </c>
      <c r="B5" s="9" t="s">
        <v>162</v>
      </c>
      <c r="C5" s="8" t="s">
        <v>133</v>
      </c>
      <c r="D5" s="8" t="s">
        <v>77</v>
      </c>
      <c r="E5" s="8">
        <v>100</v>
      </c>
      <c r="F5" s="10">
        <v>82</v>
      </c>
      <c r="G5" s="1">
        <v>100</v>
      </c>
      <c r="H5" s="1">
        <f aca="true" t="shared" si="0" ref="H5:H36">E5+F5+G5</f>
        <v>282</v>
      </c>
    </row>
    <row r="6" spans="1:8" ht="12.75">
      <c r="A6" s="12">
        <v>2</v>
      </c>
      <c r="B6" s="13" t="s">
        <v>164</v>
      </c>
      <c r="C6" s="12" t="s">
        <v>133</v>
      </c>
      <c r="D6" s="12" t="s">
        <v>78</v>
      </c>
      <c r="E6" s="12">
        <v>75</v>
      </c>
      <c r="F6" s="14">
        <v>64</v>
      </c>
      <c r="G6" s="20">
        <v>90</v>
      </c>
      <c r="H6" s="20">
        <f t="shared" si="0"/>
        <v>229</v>
      </c>
    </row>
    <row r="7" spans="1:8" ht="12.75">
      <c r="A7" s="8">
        <v>3</v>
      </c>
      <c r="B7" s="9" t="s">
        <v>163</v>
      </c>
      <c r="C7" s="8" t="s">
        <v>139</v>
      </c>
      <c r="D7" s="8" t="s">
        <v>77</v>
      </c>
      <c r="E7" s="8">
        <v>82</v>
      </c>
      <c r="F7" s="10">
        <v>57</v>
      </c>
      <c r="G7" s="1">
        <v>75</v>
      </c>
      <c r="H7" s="1">
        <f t="shared" si="0"/>
        <v>214</v>
      </c>
    </row>
    <row r="8" spans="1:8" ht="12.75">
      <c r="A8" s="12">
        <v>4</v>
      </c>
      <c r="B8" s="13" t="s">
        <v>165</v>
      </c>
      <c r="C8" s="12" t="s">
        <v>133</v>
      </c>
      <c r="D8" s="12" t="s">
        <v>78</v>
      </c>
      <c r="E8" s="12">
        <v>69</v>
      </c>
      <c r="F8" s="14">
        <v>60</v>
      </c>
      <c r="G8" s="20">
        <v>69</v>
      </c>
      <c r="H8" s="20">
        <f t="shared" si="0"/>
        <v>198</v>
      </c>
    </row>
    <row r="9" spans="1:8" ht="12.75">
      <c r="A9" s="8">
        <v>5</v>
      </c>
      <c r="B9" s="9" t="s">
        <v>10</v>
      </c>
      <c r="C9" s="8" t="s">
        <v>135</v>
      </c>
      <c r="D9" s="8" t="s">
        <v>78</v>
      </c>
      <c r="E9" s="10">
        <v>90</v>
      </c>
      <c r="F9" s="10">
        <v>0</v>
      </c>
      <c r="G9" s="10">
        <v>82</v>
      </c>
      <c r="H9" s="1">
        <f t="shared" si="0"/>
        <v>172</v>
      </c>
    </row>
    <row r="10" spans="1:8" ht="12.75">
      <c r="A10" s="12">
        <v>6</v>
      </c>
      <c r="B10" s="13" t="s">
        <v>166</v>
      </c>
      <c r="C10" s="12" t="s">
        <v>12</v>
      </c>
      <c r="D10" s="12" t="s">
        <v>79</v>
      </c>
      <c r="E10" s="12">
        <v>64</v>
      </c>
      <c r="F10" s="14">
        <v>49</v>
      </c>
      <c r="G10" s="20">
        <v>57</v>
      </c>
      <c r="H10" s="20">
        <f t="shared" si="0"/>
        <v>170</v>
      </c>
    </row>
    <row r="11" spans="1:8" ht="12.75">
      <c r="A11" s="8">
        <v>7</v>
      </c>
      <c r="B11" s="9" t="s">
        <v>167</v>
      </c>
      <c r="C11" s="8" t="s">
        <v>13</v>
      </c>
      <c r="D11" s="8" t="s">
        <v>80</v>
      </c>
      <c r="E11" s="8">
        <v>60</v>
      </c>
      <c r="F11" s="10">
        <v>42</v>
      </c>
      <c r="G11" s="1">
        <v>54</v>
      </c>
      <c r="H11" s="1">
        <f t="shared" si="0"/>
        <v>156</v>
      </c>
    </row>
    <row r="12" spans="1:8" ht="12.75">
      <c r="A12" s="12">
        <v>8</v>
      </c>
      <c r="B12" s="13" t="s">
        <v>168</v>
      </c>
      <c r="C12" s="12" t="s">
        <v>48</v>
      </c>
      <c r="D12" s="12" t="s">
        <v>81</v>
      </c>
      <c r="E12" s="12">
        <v>49</v>
      </c>
      <c r="F12" s="14">
        <v>39</v>
      </c>
      <c r="G12" s="20">
        <v>50</v>
      </c>
      <c r="H12" s="20">
        <f t="shared" si="0"/>
        <v>138</v>
      </c>
    </row>
    <row r="13" spans="1:8" ht="12.75">
      <c r="A13" s="8">
        <v>9</v>
      </c>
      <c r="B13" s="9" t="s">
        <v>14</v>
      </c>
      <c r="C13" s="8" t="s">
        <v>137</v>
      </c>
      <c r="D13" s="8" t="s">
        <v>81</v>
      </c>
      <c r="E13" s="10">
        <v>57</v>
      </c>
      <c r="F13" s="10">
        <v>0</v>
      </c>
      <c r="G13" s="10">
        <v>60</v>
      </c>
      <c r="H13" s="1">
        <f t="shared" si="0"/>
        <v>117</v>
      </c>
    </row>
    <row r="14" spans="1:8" ht="12.75">
      <c r="A14" s="12">
        <v>10</v>
      </c>
      <c r="B14" s="13" t="s">
        <v>174</v>
      </c>
      <c r="C14" s="12" t="s">
        <v>36</v>
      </c>
      <c r="D14" s="12" t="s">
        <v>80</v>
      </c>
      <c r="E14" s="12">
        <v>0</v>
      </c>
      <c r="F14" s="14">
        <v>52</v>
      </c>
      <c r="G14" s="20">
        <v>64</v>
      </c>
      <c r="H14" s="20">
        <f t="shared" si="0"/>
        <v>116</v>
      </c>
    </row>
    <row r="15" spans="1:8" ht="12.75">
      <c r="A15" s="8">
        <v>11</v>
      </c>
      <c r="B15" s="9" t="s">
        <v>17</v>
      </c>
      <c r="C15" s="8" t="s">
        <v>18</v>
      </c>
      <c r="D15" s="8" t="s">
        <v>80</v>
      </c>
      <c r="E15" s="10">
        <v>52</v>
      </c>
      <c r="F15" s="10">
        <v>0</v>
      </c>
      <c r="G15" s="10">
        <v>49</v>
      </c>
      <c r="H15" s="1">
        <f t="shared" si="0"/>
        <v>101</v>
      </c>
    </row>
    <row r="16" spans="1:8" ht="12.75">
      <c r="A16" s="12">
        <v>12</v>
      </c>
      <c r="B16" s="13" t="s">
        <v>3</v>
      </c>
      <c r="C16" s="12" t="s">
        <v>19</v>
      </c>
      <c r="D16" s="12" t="s">
        <v>80</v>
      </c>
      <c r="E16" s="14">
        <v>50</v>
      </c>
      <c r="F16" s="14">
        <v>0</v>
      </c>
      <c r="G16" s="14">
        <v>47</v>
      </c>
      <c r="H16" s="20">
        <f t="shared" si="0"/>
        <v>97</v>
      </c>
    </row>
    <row r="17" spans="1:8" ht="12.75">
      <c r="A17" s="8">
        <v>13</v>
      </c>
      <c r="B17" s="9" t="s">
        <v>180</v>
      </c>
      <c r="C17" s="8" t="s">
        <v>141</v>
      </c>
      <c r="D17" s="8" t="s">
        <v>83</v>
      </c>
      <c r="E17" s="8">
        <v>0</v>
      </c>
      <c r="F17" s="10">
        <v>43</v>
      </c>
      <c r="G17" s="1">
        <v>52</v>
      </c>
      <c r="H17" s="1">
        <f t="shared" si="0"/>
        <v>95</v>
      </c>
    </row>
    <row r="18" spans="1:8" ht="12.75">
      <c r="A18" s="12" t="s">
        <v>189</v>
      </c>
      <c r="B18" s="13" t="s">
        <v>169</v>
      </c>
      <c r="C18" s="12" t="s">
        <v>134</v>
      </c>
      <c r="D18" s="12" t="s">
        <v>81</v>
      </c>
      <c r="E18" s="12">
        <v>0</v>
      </c>
      <c r="F18" s="14">
        <v>100</v>
      </c>
      <c r="G18" s="20">
        <v>0</v>
      </c>
      <c r="H18" s="20">
        <f>E18+F18+G18</f>
        <v>100</v>
      </c>
    </row>
    <row r="19" spans="1:8" ht="12.75">
      <c r="A19" s="8" t="s">
        <v>189</v>
      </c>
      <c r="B19" s="9" t="s">
        <v>170</v>
      </c>
      <c r="C19" s="8" t="s">
        <v>131</v>
      </c>
      <c r="D19" s="8" t="s">
        <v>81</v>
      </c>
      <c r="E19" s="8">
        <v>0</v>
      </c>
      <c r="F19" s="10">
        <v>90</v>
      </c>
      <c r="G19" s="1">
        <v>0</v>
      </c>
      <c r="H19" s="1">
        <f t="shared" si="0"/>
        <v>90</v>
      </c>
    </row>
    <row r="20" spans="1:8" ht="12.75">
      <c r="A20" s="12" t="s">
        <v>189</v>
      </c>
      <c r="B20" s="13" t="s">
        <v>171</v>
      </c>
      <c r="C20" s="37" t="s">
        <v>136</v>
      </c>
      <c r="D20" s="37" t="s">
        <v>79</v>
      </c>
      <c r="E20" s="12">
        <v>0</v>
      </c>
      <c r="F20" s="14">
        <v>75</v>
      </c>
      <c r="G20" s="20">
        <v>0</v>
      </c>
      <c r="H20" s="20">
        <f t="shared" si="0"/>
        <v>75</v>
      </c>
    </row>
    <row r="21" spans="1:8" ht="12.75">
      <c r="A21" s="8" t="s">
        <v>189</v>
      </c>
      <c r="B21" s="9" t="s">
        <v>172</v>
      </c>
      <c r="C21" s="8" t="s">
        <v>28</v>
      </c>
      <c r="D21" s="8" t="s">
        <v>77</v>
      </c>
      <c r="E21" s="8">
        <v>0</v>
      </c>
      <c r="F21" s="10">
        <v>69</v>
      </c>
      <c r="G21" s="1">
        <v>0</v>
      </c>
      <c r="H21" s="1">
        <f t="shared" si="0"/>
        <v>69</v>
      </c>
    </row>
    <row r="22" spans="1:8" ht="12.75">
      <c r="A22" s="12" t="s">
        <v>189</v>
      </c>
      <c r="B22" s="13" t="s">
        <v>173</v>
      </c>
      <c r="C22" s="12" t="s">
        <v>133</v>
      </c>
      <c r="D22" s="12" t="s">
        <v>79</v>
      </c>
      <c r="E22" s="12">
        <v>0</v>
      </c>
      <c r="F22" s="14">
        <v>54</v>
      </c>
      <c r="G22" s="20">
        <v>0</v>
      </c>
      <c r="H22" s="20">
        <f t="shared" si="0"/>
        <v>54</v>
      </c>
    </row>
    <row r="23" spans="1:8" ht="12.75">
      <c r="A23" s="8" t="s">
        <v>189</v>
      </c>
      <c r="B23" s="9" t="s">
        <v>15</v>
      </c>
      <c r="C23" s="8" t="s">
        <v>16</v>
      </c>
      <c r="D23" s="8" t="s">
        <v>79</v>
      </c>
      <c r="E23" s="10">
        <v>54</v>
      </c>
      <c r="F23" s="10">
        <v>0</v>
      </c>
      <c r="G23" s="10">
        <v>0</v>
      </c>
      <c r="H23" s="1">
        <f t="shared" si="0"/>
        <v>54</v>
      </c>
    </row>
    <row r="24" spans="1:8" ht="12.75">
      <c r="A24" s="12" t="s">
        <v>189</v>
      </c>
      <c r="B24" s="13" t="s">
        <v>175</v>
      </c>
      <c r="C24" s="12" t="s">
        <v>138</v>
      </c>
      <c r="D24" s="12" t="s">
        <v>79</v>
      </c>
      <c r="E24" s="12">
        <v>0</v>
      </c>
      <c r="F24" s="14">
        <v>50</v>
      </c>
      <c r="G24" s="20">
        <v>0</v>
      </c>
      <c r="H24" s="20">
        <f t="shared" si="0"/>
        <v>50</v>
      </c>
    </row>
    <row r="25" spans="1:8" ht="12.75">
      <c r="A25" s="8" t="s">
        <v>189</v>
      </c>
      <c r="B25" s="9" t="s">
        <v>167</v>
      </c>
      <c r="C25" s="8" t="s">
        <v>13</v>
      </c>
      <c r="D25" s="8" t="s">
        <v>80</v>
      </c>
      <c r="E25" s="8">
        <v>0</v>
      </c>
      <c r="F25" s="10">
        <v>48</v>
      </c>
      <c r="G25" s="1">
        <v>0</v>
      </c>
      <c r="H25" s="1">
        <f t="shared" si="0"/>
        <v>48</v>
      </c>
    </row>
    <row r="26" spans="1:8" ht="12.75">
      <c r="A26" s="12" t="s">
        <v>189</v>
      </c>
      <c r="B26" s="13" t="s">
        <v>155</v>
      </c>
      <c r="C26" s="12" t="s">
        <v>145</v>
      </c>
      <c r="D26" s="12" t="s">
        <v>81</v>
      </c>
      <c r="E26" s="14">
        <v>0</v>
      </c>
      <c r="F26" s="20">
        <v>0</v>
      </c>
      <c r="G26" s="20">
        <v>48</v>
      </c>
      <c r="H26" s="20">
        <f t="shared" si="0"/>
        <v>48</v>
      </c>
    </row>
    <row r="27" spans="1:8" ht="12.75">
      <c r="A27" s="8" t="s">
        <v>189</v>
      </c>
      <c r="B27" s="9" t="s">
        <v>176</v>
      </c>
      <c r="C27" s="8" t="s">
        <v>134</v>
      </c>
      <c r="D27" s="8" t="s">
        <v>78</v>
      </c>
      <c r="E27" s="8">
        <v>0</v>
      </c>
      <c r="F27" s="10">
        <v>47</v>
      </c>
      <c r="G27" s="1">
        <v>0</v>
      </c>
      <c r="H27" s="1">
        <f t="shared" si="0"/>
        <v>47</v>
      </c>
    </row>
    <row r="28" spans="1:8" ht="12.75">
      <c r="A28" s="12" t="s">
        <v>189</v>
      </c>
      <c r="B28" s="13" t="s">
        <v>177</v>
      </c>
      <c r="C28" s="12" t="s">
        <v>42</v>
      </c>
      <c r="D28" s="12" t="s">
        <v>82</v>
      </c>
      <c r="E28" s="12">
        <v>0</v>
      </c>
      <c r="F28" s="14">
        <v>46</v>
      </c>
      <c r="G28" s="20">
        <v>0</v>
      </c>
      <c r="H28" s="20">
        <f t="shared" si="0"/>
        <v>46</v>
      </c>
    </row>
    <row r="29" spans="1:8" ht="12.75">
      <c r="A29" s="8" t="s">
        <v>189</v>
      </c>
      <c r="B29" s="9" t="s">
        <v>156</v>
      </c>
      <c r="C29" s="8" t="s">
        <v>18</v>
      </c>
      <c r="D29" s="8" t="s">
        <v>82</v>
      </c>
      <c r="E29" s="10">
        <v>0</v>
      </c>
      <c r="F29" s="1">
        <v>0</v>
      </c>
      <c r="G29" s="10">
        <v>46</v>
      </c>
      <c r="H29" s="1">
        <f t="shared" si="0"/>
        <v>46</v>
      </c>
    </row>
    <row r="30" spans="1:8" ht="12.75">
      <c r="A30" s="12" t="s">
        <v>189</v>
      </c>
      <c r="B30" s="13" t="s">
        <v>178</v>
      </c>
      <c r="C30" s="12" t="s">
        <v>132</v>
      </c>
      <c r="D30" s="12" t="s">
        <v>78</v>
      </c>
      <c r="E30" s="12">
        <v>0</v>
      </c>
      <c r="F30" s="14">
        <v>45</v>
      </c>
      <c r="G30" s="20">
        <v>0</v>
      </c>
      <c r="H30" s="20">
        <f t="shared" si="0"/>
        <v>45</v>
      </c>
    </row>
    <row r="31" spans="1:8" ht="12.75">
      <c r="A31" s="8" t="s">
        <v>189</v>
      </c>
      <c r="B31" s="9" t="s">
        <v>179</v>
      </c>
      <c r="C31" s="8" t="s">
        <v>140</v>
      </c>
      <c r="D31" s="8" t="s">
        <v>81</v>
      </c>
      <c r="E31" s="8">
        <v>0</v>
      </c>
      <c r="F31" s="10">
        <v>44</v>
      </c>
      <c r="G31" s="1">
        <v>0</v>
      </c>
      <c r="H31" s="1">
        <f t="shared" si="0"/>
        <v>44</v>
      </c>
    </row>
    <row r="32" spans="1:8" ht="12.75">
      <c r="A32" s="12" t="s">
        <v>189</v>
      </c>
      <c r="B32" s="13" t="s">
        <v>157</v>
      </c>
      <c r="C32" s="12" t="s">
        <v>158</v>
      </c>
      <c r="D32" s="12" t="s">
        <v>159</v>
      </c>
      <c r="E32" s="14">
        <v>0</v>
      </c>
      <c r="F32" s="20">
        <v>0</v>
      </c>
      <c r="G32" s="14">
        <v>44</v>
      </c>
      <c r="H32" s="20">
        <f t="shared" si="0"/>
        <v>44</v>
      </c>
    </row>
    <row r="33" spans="1:8" ht="12.75">
      <c r="A33" s="8" t="s">
        <v>189</v>
      </c>
      <c r="B33" s="9" t="s">
        <v>160</v>
      </c>
      <c r="C33" s="8" t="s">
        <v>161</v>
      </c>
      <c r="D33" s="8" t="s">
        <v>80</v>
      </c>
      <c r="E33" s="10">
        <v>0</v>
      </c>
      <c r="F33" s="1">
        <v>0</v>
      </c>
      <c r="G33" s="10">
        <v>43</v>
      </c>
      <c r="H33" s="1">
        <f t="shared" si="0"/>
        <v>43</v>
      </c>
    </row>
    <row r="34" spans="1:8" ht="12.75">
      <c r="A34" s="12" t="s">
        <v>189</v>
      </c>
      <c r="B34" s="13" t="s">
        <v>181</v>
      </c>
      <c r="C34" s="12" t="s">
        <v>47</v>
      </c>
      <c r="D34" s="12" t="s">
        <v>83</v>
      </c>
      <c r="E34" s="12">
        <v>0</v>
      </c>
      <c r="F34" s="14">
        <v>41</v>
      </c>
      <c r="G34" s="20">
        <v>0</v>
      </c>
      <c r="H34" s="20">
        <f t="shared" si="0"/>
        <v>41</v>
      </c>
    </row>
    <row r="35" spans="1:8" ht="12.75">
      <c r="A35" s="8" t="s">
        <v>189</v>
      </c>
      <c r="B35" s="9" t="s">
        <v>182</v>
      </c>
      <c r="C35" s="8" t="s">
        <v>132</v>
      </c>
      <c r="D35" s="8" t="s">
        <v>81</v>
      </c>
      <c r="E35" s="8">
        <v>0</v>
      </c>
      <c r="F35" s="10">
        <v>40</v>
      </c>
      <c r="G35" s="1">
        <v>0</v>
      </c>
      <c r="H35" s="1">
        <f t="shared" si="0"/>
        <v>40</v>
      </c>
    </row>
    <row r="36" spans="1:8" ht="12.75">
      <c r="A36" s="12" t="s">
        <v>189</v>
      </c>
      <c r="B36" s="13" t="s">
        <v>183</v>
      </c>
      <c r="C36" s="12" t="s">
        <v>119</v>
      </c>
      <c r="D36" s="12" t="s">
        <v>80</v>
      </c>
      <c r="E36" s="12">
        <v>0</v>
      </c>
      <c r="F36" s="14">
        <v>38</v>
      </c>
      <c r="G36" s="20">
        <v>0</v>
      </c>
      <c r="H36" s="20">
        <f t="shared" si="0"/>
        <v>38</v>
      </c>
    </row>
    <row r="37" spans="2:5" ht="12.75">
      <c r="B37" s="17"/>
      <c r="C37" s="17"/>
      <c r="D37" s="17"/>
      <c r="E37" s="17"/>
    </row>
  </sheetData>
  <sheetProtection/>
  <mergeCells count="2">
    <mergeCell ref="A1:H1"/>
    <mergeCell ref="A2:H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8">
      <selection activeCell="B128" sqref="B128:C128"/>
    </sheetView>
  </sheetViews>
  <sheetFormatPr defaultColWidth="9.140625" defaultRowHeight="15"/>
  <cols>
    <col min="1" max="1" width="2.00390625" style="4" bestFit="1" customWidth="1"/>
    <col min="2" max="2" width="12.8515625" style="36" bestFit="1" customWidth="1"/>
    <col min="3" max="3" width="42.8515625" style="25" bestFit="1" customWidth="1"/>
    <col min="4" max="4" width="42.421875" style="23" bestFit="1" customWidth="1"/>
    <col min="5" max="5" width="19.140625" style="23" bestFit="1" customWidth="1"/>
    <col min="6" max="6" width="14.57421875" style="17" bestFit="1" customWidth="1"/>
    <col min="7" max="7" width="22.140625" style="1" bestFit="1" customWidth="1"/>
    <col min="8" max="8" width="7.140625" style="1" bestFit="1" customWidth="1"/>
    <col min="9" max="16384" width="9.140625" style="17" customWidth="1"/>
  </cols>
  <sheetData>
    <row r="1" spans="1:9" s="3" customFormat="1" ht="18">
      <c r="A1" s="42" t="s">
        <v>8</v>
      </c>
      <c r="B1" s="42"/>
      <c r="C1" s="42"/>
      <c r="D1" s="42"/>
      <c r="E1" s="42"/>
      <c r="F1" s="42"/>
      <c r="G1" s="42"/>
      <c r="H1" s="42"/>
      <c r="I1" s="38"/>
    </row>
    <row r="2" spans="1:9" s="3" customFormat="1" ht="18">
      <c r="A2" s="43" t="s">
        <v>154</v>
      </c>
      <c r="B2" s="43"/>
      <c r="C2" s="43"/>
      <c r="D2" s="43"/>
      <c r="E2" s="43"/>
      <c r="F2" s="43"/>
      <c r="G2" s="43"/>
      <c r="H2" s="43"/>
      <c r="I2" s="39"/>
    </row>
    <row r="3" spans="1:8" s="21" customFormat="1" ht="12.75">
      <c r="A3" s="4"/>
      <c r="B3" s="36"/>
      <c r="C3" s="4"/>
      <c r="D3" s="4"/>
      <c r="E3" s="4"/>
      <c r="F3" s="4"/>
      <c r="G3" s="36"/>
      <c r="H3" s="24"/>
    </row>
    <row r="4" spans="1:8" s="25" customFormat="1" ht="12.75">
      <c r="A4" s="22" t="s">
        <v>97</v>
      </c>
      <c r="B4" s="22"/>
      <c r="C4" s="9"/>
      <c r="D4" s="8"/>
      <c r="E4" s="8"/>
      <c r="F4" s="10"/>
      <c r="G4" s="36"/>
      <c r="H4" s="26"/>
    </row>
    <row r="5" spans="1:8" s="25" customFormat="1" ht="12.75">
      <c r="A5" s="6" t="s">
        <v>7</v>
      </c>
      <c r="B5" s="6" t="s">
        <v>188</v>
      </c>
      <c r="C5" s="6" t="s">
        <v>0</v>
      </c>
      <c r="D5" s="6" t="s">
        <v>2</v>
      </c>
      <c r="E5" s="6" t="s">
        <v>20</v>
      </c>
      <c r="F5" s="7" t="s">
        <v>21</v>
      </c>
      <c r="G5" s="7" t="s">
        <v>22</v>
      </c>
      <c r="H5" s="2" t="s">
        <v>6</v>
      </c>
    </row>
    <row r="6" spans="1:8" s="25" customFormat="1" ht="12.75">
      <c r="A6" s="28">
        <v>1</v>
      </c>
      <c r="B6" s="28" t="s">
        <v>189</v>
      </c>
      <c r="C6" s="29" t="s">
        <v>98</v>
      </c>
      <c r="D6" s="28" t="s">
        <v>118</v>
      </c>
      <c r="E6" s="28">
        <v>0</v>
      </c>
      <c r="F6" s="28">
        <v>100</v>
      </c>
      <c r="G6" s="36">
        <v>0</v>
      </c>
      <c r="H6" s="26">
        <f>SUM(E6:G6)</f>
        <v>100</v>
      </c>
    </row>
    <row r="7" spans="1:8" s="25" customFormat="1" ht="12.75">
      <c r="A7" s="8"/>
      <c r="B7" s="8"/>
      <c r="C7" s="9"/>
      <c r="D7" s="8"/>
      <c r="E7" s="8"/>
      <c r="F7" s="10"/>
      <c r="G7" s="36"/>
      <c r="H7" s="26"/>
    </row>
    <row r="8" spans="1:8" s="25" customFormat="1" ht="12.75">
      <c r="A8" s="22" t="s">
        <v>5</v>
      </c>
      <c r="B8" s="22"/>
      <c r="C8" s="9"/>
      <c r="D8" s="8"/>
      <c r="E8" s="8"/>
      <c r="F8" s="10"/>
      <c r="G8" s="36"/>
      <c r="H8" s="26"/>
    </row>
    <row r="9" spans="1:8" s="25" customFormat="1" ht="12.75">
      <c r="A9" s="6" t="s">
        <v>7</v>
      </c>
      <c r="B9" s="6" t="s">
        <v>188</v>
      </c>
      <c r="C9" s="6" t="s">
        <v>0</v>
      </c>
      <c r="D9" s="6" t="s">
        <v>2</v>
      </c>
      <c r="E9" s="6" t="s">
        <v>20</v>
      </c>
      <c r="F9" s="7" t="s">
        <v>21</v>
      </c>
      <c r="G9" s="7" t="s">
        <v>22</v>
      </c>
      <c r="H9" s="2" t="s">
        <v>6</v>
      </c>
    </row>
    <row r="10" spans="1:8" s="25" customFormat="1" ht="12.75">
      <c r="A10" s="8">
        <v>1</v>
      </c>
      <c r="B10" s="8" t="s">
        <v>189</v>
      </c>
      <c r="C10" s="9" t="s">
        <v>99</v>
      </c>
      <c r="D10" s="8" t="s">
        <v>120</v>
      </c>
      <c r="E10" s="8">
        <v>0</v>
      </c>
      <c r="F10" s="10">
        <v>100</v>
      </c>
      <c r="G10" s="36">
        <v>0</v>
      </c>
      <c r="H10" s="26">
        <f>SUM(E10:G10)</f>
        <v>100</v>
      </c>
    </row>
    <row r="11" spans="1:8" s="25" customFormat="1" ht="12.75">
      <c r="A11" s="30">
        <v>2</v>
      </c>
      <c r="B11" s="30" t="s">
        <v>189</v>
      </c>
      <c r="C11" s="31" t="s">
        <v>100</v>
      </c>
      <c r="D11" s="30" t="s">
        <v>116</v>
      </c>
      <c r="E11" s="30">
        <v>0</v>
      </c>
      <c r="F11" s="30">
        <v>90</v>
      </c>
      <c r="G11" s="30">
        <v>0</v>
      </c>
      <c r="H11" s="30">
        <f>SUM(E11:G11)</f>
        <v>90</v>
      </c>
    </row>
    <row r="12" spans="1:8" s="25" customFormat="1" ht="12.75">
      <c r="A12" s="28"/>
      <c r="B12" s="28"/>
      <c r="C12" s="29"/>
      <c r="D12" s="28"/>
      <c r="E12" s="28"/>
      <c r="F12" s="28"/>
      <c r="G12" s="36"/>
      <c r="H12" s="26"/>
    </row>
    <row r="13" spans="1:8" s="25" customFormat="1" ht="12.75">
      <c r="A13" s="22" t="s">
        <v>101</v>
      </c>
      <c r="B13" s="22"/>
      <c r="C13" s="9"/>
      <c r="D13" s="8"/>
      <c r="E13" s="8"/>
      <c r="F13" s="10"/>
      <c r="G13" s="36"/>
      <c r="H13" s="26"/>
    </row>
    <row r="14" spans="1:8" s="25" customFormat="1" ht="12.75">
      <c r="A14" s="6" t="s">
        <v>7</v>
      </c>
      <c r="B14" s="6" t="s">
        <v>188</v>
      </c>
      <c r="C14" s="6" t="s">
        <v>0</v>
      </c>
      <c r="D14" s="6" t="s">
        <v>2</v>
      </c>
      <c r="E14" s="6" t="s">
        <v>20</v>
      </c>
      <c r="F14" s="7" t="s">
        <v>21</v>
      </c>
      <c r="G14" s="7" t="s">
        <v>22</v>
      </c>
      <c r="H14" s="2" t="s">
        <v>6</v>
      </c>
    </row>
    <row r="15" spans="1:8" s="25" customFormat="1" ht="12.75">
      <c r="A15" s="28">
        <v>1</v>
      </c>
      <c r="B15" s="28" t="s">
        <v>189</v>
      </c>
      <c r="C15" s="29" t="s">
        <v>102</v>
      </c>
      <c r="D15" s="28" t="s">
        <v>118</v>
      </c>
      <c r="E15" s="28">
        <v>0</v>
      </c>
      <c r="F15" s="28">
        <v>100</v>
      </c>
      <c r="G15" s="28">
        <v>0</v>
      </c>
      <c r="H15" s="36">
        <f>SUM(E15:G15)</f>
        <v>100</v>
      </c>
    </row>
    <row r="16" spans="1:8" s="25" customFormat="1" ht="12.75">
      <c r="A16" s="30">
        <v>2</v>
      </c>
      <c r="B16" s="30" t="s">
        <v>189</v>
      </c>
      <c r="C16" s="31" t="s">
        <v>103</v>
      </c>
      <c r="D16" s="30" t="s">
        <v>118</v>
      </c>
      <c r="E16" s="30">
        <v>0</v>
      </c>
      <c r="F16" s="30">
        <v>90</v>
      </c>
      <c r="G16" s="30">
        <v>0</v>
      </c>
      <c r="H16" s="30">
        <f>SUM(E16:G16)</f>
        <v>90</v>
      </c>
    </row>
    <row r="17" spans="1:8" s="25" customFormat="1" ht="12.75">
      <c r="A17" s="28">
        <v>3</v>
      </c>
      <c r="B17" s="28" t="s">
        <v>189</v>
      </c>
      <c r="C17" s="29" t="s">
        <v>104</v>
      </c>
      <c r="D17" s="28" t="s">
        <v>118</v>
      </c>
      <c r="E17" s="28">
        <v>0</v>
      </c>
      <c r="F17" s="28">
        <v>82</v>
      </c>
      <c r="G17" s="28">
        <v>0</v>
      </c>
      <c r="H17" s="36">
        <f>SUM(E17:G17)</f>
        <v>82</v>
      </c>
    </row>
    <row r="18" spans="1:8" s="25" customFormat="1" ht="12.75">
      <c r="A18" s="30">
        <v>4</v>
      </c>
      <c r="B18" s="30" t="s">
        <v>189</v>
      </c>
      <c r="C18" s="31" t="s">
        <v>105</v>
      </c>
      <c r="D18" s="30" t="s">
        <v>117</v>
      </c>
      <c r="E18" s="30">
        <v>0</v>
      </c>
      <c r="F18" s="30">
        <v>75</v>
      </c>
      <c r="G18" s="30">
        <v>0</v>
      </c>
      <c r="H18" s="30">
        <f>SUM(E18:G18)</f>
        <v>75</v>
      </c>
    </row>
    <row r="19" spans="1:8" s="25" customFormat="1" ht="12.75">
      <c r="A19" s="28"/>
      <c r="B19" s="28"/>
      <c r="C19" s="29"/>
      <c r="D19" s="28"/>
      <c r="E19" s="28"/>
      <c r="F19" s="28"/>
      <c r="G19" s="36"/>
      <c r="H19" s="26"/>
    </row>
    <row r="20" spans="1:8" s="25" customFormat="1" ht="12.75">
      <c r="A20" s="22" t="s">
        <v>106</v>
      </c>
      <c r="B20" s="22"/>
      <c r="C20" s="9"/>
      <c r="D20" s="8"/>
      <c r="E20" s="8"/>
      <c r="F20" s="10"/>
      <c r="G20" s="36"/>
      <c r="H20" s="26"/>
    </row>
    <row r="21" spans="1:8" s="25" customFormat="1" ht="12.75">
      <c r="A21" s="6" t="s">
        <v>7</v>
      </c>
      <c r="B21" s="6" t="s">
        <v>188</v>
      </c>
      <c r="C21" s="6" t="s">
        <v>0</v>
      </c>
      <c r="D21" s="6" t="s">
        <v>2</v>
      </c>
      <c r="E21" s="6" t="s">
        <v>20</v>
      </c>
      <c r="F21" s="7" t="s">
        <v>21</v>
      </c>
      <c r="G21" s="7" t="s">
        <v>22</v>
      </c>
      <c r="H21" s="2" t="s">
        <v>6</v>
      </c>
    </row>
    <row r="22" spans="1:8" s="25" customFormat="1" ht="12.75">
      <c r="A22" s="28">
        <v>1</v>
      </c>
      <c r="B22" s="28" t="s">
        <v>189</v>
      </c>
      <c r="C22" s="29" t="s">
        <v>107</v>
      </c>
      <c r="D22" s="28" t="s">
        <v>118</v>
      </c>
      <c r="E22" s="28">
        <v>0</v>
      </c>
      <c r="F22" s="28">
        <v>100</v>
      </c>
      <c r="G22" s="28">
        <v>0</v>
      </c>
      <c r="H22" s="36">
        <f>SUM(E22:G22)</f>
        <v>100</v>
      </c>
    </row>
    <row r="23" spans="1:8" s="25" customFormat="1" ht="12.75">
      <c r="A23" s="30">
        <v>2</v>
      </c>
      <c r="B23" s="30" t="s">
        <v>189</v>
      </c>
      <c r="C23" s="31" t="s">
        <v>108</v>
      </c>
      <c r="D23" s="30" t="s">
        <v>118</v>
      </c>
      <c r="E23" s="30">
        <v>0</v>
      </c>
      <c r="F23" s="30">
        <v>90</v>
      </c>
      <c r="G23" s="30">
        <v>0</v>
      </c>
      <c r="H23" s="30">
        <f>SUM(E23:G23)</f>
        <v>90</v>
      </c>
    </row>
    <row r="24" spans="1:8" s="25" customFormat="1" ht="12.75">
      <c r="A24" s="28">
        <v>3</v>
      </c>
      <c r="B24" s="28" t="s">
        <v>189</v>
      </c>
      <c r="C24" s="29" t="s">
        <v>109</v>
      </c>
      <c r="D24" s="28" t="s">
        <v>118</v>
      </c>
      <c r="E24" s="28">
        <v>0</v>
      </c>
      <c r="F24" s="28">
        <v>82</v>
      </c>
      <c r="G24" s="28">
        <v>0</v>
      </c>
      <c r="H24" s="26">
        <f>SUM(E24:G24)</f>
        <v>82</v>
      </c>
    </row>
    <row r="25" spans="1:8" s="25" customFormat="1" ht="12.75">
      <c r="A25" s="30">
        <v>4</v>
      </c>
      <c r="B25" s="30" t="s">
        <v>189</v>
      </c>
      <c r="C25" s="31" t="s">
        <v>110</v>
      </c>
      <c r="D25" s="30" t="s">
        <v>118</v>
      </c>
      <c r="E25" s="30">
        <v>0</v>
      </c>
      <c r="F25" s="30">
        <v>75</v>
      </c>
      <c r="G25" s="30">
        <v>0</v>
      </c>
      <c r="H25" s="30">
        <f>SUM(E25:G25)</f>
        <v>75</v>
      </c>
    </row>
    <row r="26" spans="1:8" s="25" customFormat="1" ht="12.75">
      <c r="A26" s="8"/>
      <c r="B26" s="8"/>
      <c r="C26" s="9"/>
      <c r="D26" s="8"/>
      <c r="E26" s="8"/>
      <c r="F26" s="10"/>
      <c r="G26" s="36"/>
      <c r="H26" s="26"/>
    </row>
    <row r="27" spans="1:8" s="25" customFormat="1" ht="12.75">
      <c r="A27" s="22" t="s">
        <v>111</v>
      </c>
      <c r="B27" s="22"/>
      <c r="C27" s="9"/>
      <c r="D27" s="8"/>
      <c r="E27" s="8"/>
      <c r="F27" s="10"/>
      <c r="G27" s="36"/>
      <c r="H27" s="26"/>
    </row>
    <row r="28" spans="1:8" s="25" customFormat="1" ht="12.75">
      <c r="A28" s="6" t="s">
        <v>7</v>
      </c>
      <c r="B28" s="6" t="s">
        <v>188</v>
      </c>
      <c r="C28" s="6" t="s">
        <v>0</v>
      </c>
      <c r="D28" s="6" t="s">
        <v>2</v>
      </c>
      <c r="E28" s="6" t="s">
        <v>20</v>
      </c>
      <c r="F28" s="7" t="s">
        <v>21</v>
      </c>
      <c r="G28" s="7" t="s">
        <v>22</v>
      </c>
      <c r="H28" s="2" t="s">
        <v>6</v>
      </c>
    </row>
    <row r="29" spans="1:8" s="25" customFormat="1" ht="12.75">
      <c r="A29" s="24">
        <v>1</v>
      </c>
      <c r="B29" s="24" t="s">
        <v>190</v>
      </c>
      <c r="C29" s="21" t="s">
        <v>113</v>
      </c>
      <c r="D29" s="24" t="s">
        <v>121</v>
      </c>
      <c r="E29" s="24">
        <v>0</v>
      </c>
      <c r="F29" s="24">
        <v>90</v>
      </c>
      <c r="G29" s="24">
        <v>100</v>
      </c>
      <c r="H29" s="24">
        <f>SUM(E29:G29)</f>
        <v>190</v>
      </c>
    </row>
    <row r="30" spans="1:8" s="25" customFormat="1" ht="12.75">
      <c r="A30" s="30">
        <v>2</v>
      </c>
      <c r="B30" s="30" t="s">
        <v>191</v>
      </c>
      <c r="C30" s="31" t="s">
        <v>114</v>
      </c>
      <c r="D30" s="30" t="s">
        <v>116</v>
      </c>
      <c r="E30" s="30">
        <v>0</v>
      </c>
      <c r="F30" s="30">
        <v>82</v>
      </c>
      <c r="G30" s="30">
        <v>90</v>
      </c>
      <c r="H30" s="20">
        <f>SUM(E30:G30)</f>
        <v>172</v>
      </c>
    </row>
    <row r="31" spans="1:8" s="25" customFormat="1" ht="12.75">
      <c r="A31" s="24">
        <v>3</v>
      </c>
      <c r="B31" s="24" t="s">
        <v>189</v>
      </c>
      <c r="C31" s="21" t="s">
        <v>112</v>
      </c>
      <c r="D31" s="24" t="s">
        <v>118</v>
      </c>
      <c r="E31" s="24">
        <v>0</v>
      </c>
      <c r="F31" s="24">
        <v>100</v>
      </c>
      <c r="G31" s="24">
        <v>0</v>
      </c>
      <c r="H31" s="1">
        <f>SUM(E31:G31)</f>
        <v>100</v>
      </c>
    </row>
    <row r="32" spans="1:8" s="25" customFormat="1" ht="12.75">
      <c r="A32" s="30">
        <v>4</v>
      </c>
      <c r="B32" s="30" t="s">
        <v>189</v>
      </c>
      <c r="C32" s="31" t="s">
        <v>115</v>
      </c>
      <c r="D32" s="30" t="s">
        <v>118</v>
      </c>
      <c r="E32" s="30">
        <v>0</v>
      </c>
      <c r="F32" s="30">
        <v>75</v>
      </c>
      <c r="G32" s="30">
        <v>0</v>
      </c>
      <c r="H32" s="30">
        <f>SUM(E32:G32)</f>
        <v>75</v>
      </c>
    </row>
    <row r="33" spans="1:8" s="25" customFormat="1" ht="12.75">
      <c r="A33" s="24"/>
      <c r="B33" s="24"/>
      <c r="C33" s="21"/>
      <c r="D33" s="24"/>
      <c r="E33" s="24"/>
      <c r="F33" s="24"/>
      <c r="G33" s="36"/>
      <c r="H33" s="26"/>
    </row>
    <row r="34" spans="1:8" s="21" customFormat="1" ht="12.75">
      <c r="A34" s="22" t="s">
        <v>84</v>
      </c>
      <c r="D34" s="4"/>
      <c r="E34" s="23"/>
      <c r="F34" s="23"/>
      <c r="G34" s="23"/>
      <c r="H34" s="24"/>
    </row>
    <row r="35" spans="1:8" s="21" customFormat="1" ht="12.75">
      <c r="A35" s="6" t="s">
        <v>7</v>
      </c>
      <c r="B35" s="6" t="s">
        <v>188</v>
      </c>
      <c r="C35" s="6" t="s">
        <v>0</v>
      </c>
      <c r="D35" s="6" t="s">
        <v>2</v>
      </c>
      <c r="E35" s="6" t="s">
        <v>20</v>
      </c>
      <c r="F35" s="7" t="s">
        <v>21</v>
      </c>
      <c r="G35" s="7" t="s">
        <v>22</v>
      </c>
      <c r="H35" s="2" t="s">
        <v>6</v>
      </c>
    </row>
    <row r="36" spans="1:8" s="3" customFormat="1" ht="12.75">
      <c r="A36" s="8">
        <v>1</v>
      </c>
      <c r="B36" s="8" t="s">
        <v>189</v>
      </c>
      <c r="C36" s="21" t="s">
        <v>142</v>
      </c>
      <c r="D36" s="24" t="s">
        <v>143</v>
      </c>
      <c r="E36" s="24">
        <v>0</v>
      </c>
      <c r="F36" s="24">
        <v>100</v>
      </c>
      <c r="G36" s="5">
        <v>0</v>
      </c>
      <c r="H36" s="24">
        <f>SUM(E36:G36)</f>
        <v>100</v>
      </c>
    </row>
    <row r="37" spans="1:8" s="21" customFormat="1" ht="12.75">
      <c r="A37" s="20">
        <v>2</v>
      </c>
      <c r="B37" s="20" t="s">
        <v>189</v>
      </c>
      <c r="C37" s="34" t="s">
        <v>60</v>
      </c>
      <c r="D37" s="35" t="s">
        <v>9</v>
      </c>
      <c r="E37" s="20">
        <v>64</v>
      </c>
      <c r="F37" s="16">
        <v>0</v>
      </c>
      <c r="G37" s="16">
        <v>0</v>
      </c>
      <c r="H37" s="30">
        <v>64</v>
      </c>
    </row>
    <row r="38" spans="1:8" s="21" customFormat="1" ht="12.75">
      <c r="A38" s="26"/>
      <c r="B38" s="36"/>
      <c r="C38" s="27"/>
      <c r="D38" s="26"/>
      <c r="E38" s="26"/>
      <c r="F38" s="26"/>
      <c r="G38" s="36"/>
      <c r="H38" s="24"/>
    </row>
    <row r="39" spans="1:8" s="21" customFormat="1" ht="12.75">
      <c r="A39" s="22" t="s">
        <v>88</v>
      </c>
      <c r="D39" s="4"/>
      <c r="E39" s="23"/>
      <c r="F39" s="23"/>
      <c r="G39" s="23"/>
      <c r="H39" s="24"/>
    </row>
    <row r="40" spans="1:8" s="21" customFormat="1" ht="12.75">
      <c r="A40" s="6" t="s">
        <v>7</v>
      </c>
      <c r="B40" s="6" t="s">
        <v>188</v>
      </c>
      <c r="C40" s="6" t="s">
        <v>0</v>
      </c>
      <c r="D40" s="6" t="s">
        <v>2</v>
      </c>
      <c r="E40" s="6" t="s">
        <v>20</v>
      </c>
      <c r="F40" s="7" t="s">
        <v>21</v>
      </c>
      <c r="G40" s="7" t="s">
        <v>22</v>
      </c>
      <c r="H40" s="2" t="s">
        <v>6</v>
      </c>
    </row>
    <row r="41" spans="1:8" s="21" customFormat="1" ht="12.75">
      <c r="A41" s="8">
        <v>1</v>
      </c>
      <c r="B41" s="8" t="s">
        <v>192</v>
      </c>
      <c r="C41" s="9" t="s">
        <v>29</v>
      </c>
      <c r="D41" s="8" t="s">
        <v>23</v>
      </c>
      <c r="E41" s="8">
        <v>75</v>
      </c>
      <c r="F41" s="10">
        <v>64</v>
      </c>
      <c r="G41" s="1">
        <v>100</v>
      </c>
      <c r="H41" s="1">
        <f>SUM(E41:G41)</f>
        <v>239</v>
      </c>
    </row>
    <row r="42" spans="1:8" s="21" customFormat="1" ht="12.75">
      <c r="A42" s="12">
        <v>2</v>
      </c>
      <c r="B42" s="12" t="s">
        <v>192</v>
      </c>
      <c r="C42" s="13" t="s">
        <v>30</v>
      </c>
      <c r="D42" s="12" t="s">
        <v>31</v>
      </c>
      <c r="E42" s="12">
        <v>69</v>
      </c>
      <c r="F42" s="14">
        <v>60</v>
      </c>
      <c r="G42" s="20">
        <v>82</v>
      </c>
      <c r="H42" s="20">
        <f>SUM(E42:G42)</f>
        <v>211</v>
      </c>
    </row>
    <row r="43" spans="1:8" s="21" customFormat="1" ht="12.75">
      <c r="A43" s="8">
        <v>3</v>
      </c>
      <c r="B43" s="8" t="s">
        <v>192</v>
      </c>
      <c r="C43" s="9" t="s">
        <v>10</v>
      </c>
      <c r="D43" s="8" t="s">
        <v>11</v>
      </c>
      <c r="E43" s="8">
        <v>90</v>
      </c>
      <c r="F43" s="10">
        <v>0</v>
      </c>
      <c r="G43" s="1">
        <v>90</v>
      </c>
      <c r="H43" s="1">
        <f>SUM(E43:G43)</f>
        <v>180</v>
      </c>
    </row>
    <row r="44" spans="1:8" s="21" customFormat="1" ht="12.75">
      <c r="A44" s="12">
        <v>4</v>
      </c>
      <c r="B44" s="12" t="s">
        <v>189</v>
      </c>
      <c r="C44" s="13" t="s">
        <v>41</v>
      </c>
      <c r="D44" s="12" t="s">
        <v>118</v>
      </c>
      <c r="E44" s="12">
        <v>0</v>
      </c>
      <c r="F44" s="14">
        <v>47</v>
      </c>
      <c r="G44" s="20">
        <v>0</v>
      </c>
      <c r="H44" s="20">
        <f>SUM(E44:G44)</f>
        <v>47</v>
      </c>
    </row>
    <row r="45" spans="1:8" s="21" customFormat="1" ht="12.75">
      <c r="A45" s="4">
        <v>5</v>
      </c>
      <c r="B45" s="36" t="s">
        <v>189</v>
      </c>
      <c r="C45" s="27" t="s">
        <v>43</v>
      </c>
      <c r="D45" s="4" t="s">
        <v>116</v>
      </c>
      <c r="E45" s="4">
        <v>0</v>
      </c>
      <c r="F45" s="4">
        <v>45</v>
      </c>
      <c r="G45" s="36">
        <v>0</v>
      </c>
      <c r="H45" s="1">
        <f>SUM(E45:G45)</f>
        <v>45</v>
      </c>
    </row>
    <row r="46" spans="1:8" s="21" customFormat="1" ht="12.75">
      <c r="A46" s="26"/>
      <c r="B46" s="36"/>
      <c r="C46" s="26"/>
      <c r="D46" s="26"/>
      <c r="E46" s="26"/>
      <c r="F46" s="26"/>
      <c r="G46" s="36"/>
      <c r="H46" s="24"/>
    </row>
    <row r="47" spans="1:8" ht="12.75">
      <c r="A47" s="22" t="s">
        <v>89</v>
      </c>
      <c r="B47" s="21"/>
      <c r="D47" s="26"/>
      <c r="F47" s="23"/>
      <c r="G47" s="23"/>
      <c r="H47" s="24"/>
    </row>
    <row r="48" spans="1:8" ht="12.75">
      <c r="A48" s="6" t="s">
        <v>7</v>
      </c>
      <c r="B48" s="6" t="s">
        <v>188</v>
      </c>
      <c r="C48" s="6" t="s">
        <v>0</v>
      </c>
      <c r="D48" s="6" t="s">
        <v>2</v>
      </c>
      <c r="E48" s="6" t="s">
        <v>20</v>
      </c>
      <c r="F48" s="7" t="s">
        <v>21</v>
      </c>
      <c r="G48" s="7" t="s">
        <v>22</v>
      </c>
      <c r="H48" s="2" t="s">
        <v>6</v>
      </c>
    </row>
    <row r="49" spans="1:8" ht="12.75">
      <c r="A49" s="8">
        <v>1</v>
      </c>
      <c r="B49" s="8" t="s">
        <v>189</v>
      </c>
      <c r="C49" s="9" t="s">
        <v>66</v>
      </c>
      <c r="D49" s="8" t="s">
        <v>67</v>
      </c>
      <c r="E49" s="8">
        <v>0</v>
      </c>
      <c r="F49" s="10">
        <v>100</v>
      </c>
      <c r="G49" s="1">
        <v>0</v>
      </c>
      <c r="H49" s="1">
        <f>SUM(E49:G49)</f>
        <v>100</v>
      </c>
    </row>
    <row r="50" spans="1:6" ht="12.75">
      <c r="A50" s="8"/>
      <c r="B50" s="8"/>
      <c r="C50" s="9"/>
      <c r="D50" s="8"/>
      <c r="E50" s="8"/>
      <c r="F50" s="10"/>
    </row>
    <row r="51" spans="1:8" ht="12.75">
      <c r="A51" s="22" t="s">
        <v>89</v>
      </c>
      <c r="B51" s="21"/>
      <c r="D51" s="26"/>
      <c r="F51" s="23"/>
      <c r="G51" s="23"/>
      <c r="H51" s="24"/>
    </row>
    <row r="52" spans="1:8" ht="12.75">
      <c r="A52" s="6" t="s">
        <v>7</v>
      </c>
      <c r="B52" s="6" t="s">
        <v>188</v>
      </c>
      <c r="C52" s="6" t="s">
        <v>0</v>
      </c>
      <c r="D52" s="6" t="s">
        <v>2</v>
      </c>
      <c r="E52" s="6" t="s">
        <v>20</v>
      </c>
      <c r="F52" s="7" t="s">
        <v>21</v>
      </c>
      <c r="G52" s="7" t="s">
        <v>22</v>
      </c>
      <c r="H52" s="2" t="s">
        <v>6</v>
      </c>
    </row>
    <row r="53" spans="1:8" ht="12.75">
      <c r="A53" s="8">
        <v>1</v>
      </c>
      <c r="B53" s="8" t="s">
        <v>192</v>
      </c>
      <c r="C53" s="9" t="s">
        <v>24</v>
      </c>
      <c r="D53" s="8" t="s">
        <v>25</v>
      </c>
      <c r="E53" s="8">
        <v>100</v>
      </c>
      <c r="F53" s="10">
        <v>82</v>
      </c>
      <c r="G53" s="1">
        <v>100</v>
      </c>
      <c r="H53" s="1">
        <f>SUM(E53:G53)</f>
        <v>282</v>
      </c>
    </row>
    <row r="54" spans="1:8" ht="12.75">
      <c r="A54" s="12">
        <v>2</v>
      </c>
      <c r="B54" s="12" t="s">
        <v>192</v>
      </c>
      <c r="C54" s="13" t="s">
        <v>32</v>
      </c>
      <c r="D54" s="12" t="s">
        <v>122</v>
      </c>
      <c r="E54" s="12">
        <v>82</v>
      </c>
      <c r="F54" s="14">
        <v>57</v>
      </c>
      <c r="G54" s="20">
        <v>90</v>
      </c>
      <c r="H54" s="20">
        <f>SUM(E54:G54)</f>
        <v>229</v>
      </c>
    </row>
    <row r="55" spans="1:8" ht="12.75">
      <c r="A55" s="8">
        <v>3</v>
      </c>
      <c r="B55" s="8" t="s">
        <v>189</v>
      </c>
      <c r="C55" s="9" t="s">
        <v>27</v>
      </c>
      <c r="D55" s="8" t="s">
        <v>28</v>
      </c>
      <c r="E55" s="8">
        <v>0</v>
      </c>
      <c r="F55" s="10">
        <v>69</v>
      </c>
      <c r="G55" s="1">
        <v>0</v>
      </c>
      <c r="H55" s="1">
        <f>SUM(E55:G55)</f>
        <v>69</v>
      </c>
    </row>
    <row r="57" spans="1:8" ht="12.75">
      <c r="A57" s="22" t="s">
        <v>91</v>
      </c>
      <c r="B57" s="21"/>
      <c r="D57" s="26"/>
      <c r="F57" s="23"/>
      <c r="G57" s="23"/>
      <c r="H57" s="24"/>
    </row>
    <row r="58" spans="1:8" ht="12.75">
      <c r="A58" s="6" t="s">
        <v>7</v>
      </c>
      <c r="B58" s="6" t="s">
        <v>188</v>
      </c>
      <c r="C58" s="6" t="s">
        <v>0</v>
      </c>
      <c r="D58" s="6" t="s">
        <v>2</v>
      </c>
      <c r="E58" s="6" t="s">
        <v>20</v>
      </c>
      <c r="F58" s="7" t="s">
        <v>21</v>
      </c>
      <c r="G58" s="7" t="s">
        <v>22</v>
      </c>
      <c r="H58" s="2" t="s">
        <v>6</v>
      </c>
    </row>
    <row r="59" spans="1:8" ht="12.75">
      <c r="A59" s="8">
        <v>1</v>
      </c>
      <c r="B59" s="8" t="s">
        <v>192</v>
      </c>
      <c r="C59" s="9" t="s">
        <v>52</v>
      </c>
      <c r="D59" s="8" t="s">
        <v>53</v>
      </c>
      <c r="E59" s="8">
        <v>100</v>
      </c>
      <c r="F59" s="10">
        <v>69</v>
      </c>
      <c r="G59" s="1">
        <v>100</v>
      </c>
      <c r="H59" s="1">
        <f>SUM(E59:G59)</f>
        <v>269</v>
      </c>
    </row>
    <row r="60" spans="1:8" ht="12.75">
      <c r="A60" s="12">
        <v>2</v>
      </c>
      <c r="B60" s="12" t="s">
        <v>192</v>
      </c>
      <c r="C60" s="13" t="s">
        <v>54</v>
      </c>
      <c r="D60" s="12" t="s">
        <v>9</v>
      </c>
      <c r="E60" s="12">
        <v>90</v>
      </c>
      <c r="F60" s="14">
        <v>64</v>
      </c>
      <c r="G60" s="20">
        <v>0</v>
      </c>
      <c r="H60" s="20">
        <f>SUM(E60:G60)</f>
        <v>154</v>
      </c>
    </row>
    <row r="61" spans="1:8" ht="12.75">
      <c r="A61" s="8">
        <v>3</v>
      </c>
      <c r="B61" s="8" t="s">
        <v>190</v>
      </c>
      <c r="C61" s="9" t="s">
        <v>62</v>
      </c>
      <c r="D61" s="8" t="s">
        <v>63</v>
      </c>
      <c r="E61" s="8">
        <v>57</v>
      </c>
      <c r="F61" s="10">
        <v>0</v>
      </c>
      <c r="G61" s="1">
        <v>90</v>
      </c>
      <c r="H61" s="1">
        <f>SUM(E61:G61)</f>
        <v>147</v>
      </c>
    </row>
    <row r="63" spans="1:8" ht="12.75">
      <c r="A63" s="22" t="s">
        <v>90</v>
      </c>
      <c r="B63" s="21"/>
      <c r="D63" s="26"/>
      <c r="F63" s="23"/>
      <c r="G63" s="23"/>
      <c r="H63" s="24"/>
    </row>
    <row r="64" spans="1:8" ht="12.75">
      <c r="A64" s="6" t="s">
        <v>7</v>
      </c>
      <c r="B64" s="6" t="s">
        <v>188</v>
      </c>
      <c r="C64" s="6" t="s">
        <v>0</v>
      </c>
      <c r="D64" s="6" t="s">
        <v>2</v>
      </c>
      <c r="E64" s="6" t="s">
        <v>20</v>
      </c>
      <c r="F64" s="7" t="s">
        <v>21</v>
      </c>
      <c r="G64" s="7" t="s">
        <v>22</v>
      </c>
      <c r="H64" s="2" t="s">
        <v>6</v>
      </c>
    </row>
    <row r="65" spans="1:8" ht="12.75">
      <c r="A65" s="8">
        <v>1</v>
      </c>
      <c r="B65" s="8" t="s">
        <v>190</v>
      </c>
      <c r="C65" s="9" t="s">
        <v>39</v>
      </c>
      <c r="D65" s="8" t="s">
        <v>12</v>
      </c>
      <c r="E65" s="8">
        <v>64</v>
      </c>
      <c r="F65" s="10">
        <v>49</v>
      </c>
      <c r="G65" s="1">
        <v>100</v>
      </c>
      <c r="H65" s="1">
        <f>SUM(E65:G65)</f>
        <v>213</v>
      </c>
    </row>
    <row r="66" spans="1:8" ht="12.75">
      <c r="A66" s="12">
        <v>2</v>
      </c>
      <c r="B66" s="12" t="s">
        <v>189</v>
      </c>
      <c r="C66" s="13" t="s">
        <v>26</v>
      </c>
      <c r="D66" s="12" t="s">
        <v>123</v>
      </c>
      <c r="E66" s="12">
        <v>0</v>
      </c>
      <c r="F66" s="14">
        <v>75</v>
      </c>
      <c r="G66" s="20">
        <v>0</v>
      </c>
      <c r="H66" s="20">
        <f>SUM(E66:G66)</f>
        <v>75</v>
      </c>
    </row>
    <row r="67" spans="1:8" ht="12.75">
      <c r="A67" s="8">
        <v>3</v>
      </c>
      <c r="B67" s="8" t="s">
        <v>189</v>
      </c>
      <c r="C67" s="9" t="s">
        <v>33</v>
      </c>
      <c r="D67" s="8" t="s">
        <v>34</v>
      </c>
      <c r="E67" s="8">
        <v>0</v>
      </c>
      <c r="F67" s="10">
        <v>54</v>
      </c>
      <c r="G67" s="1">
        <v>0</v>
      </c>
      <c r="H67" s="1">
        <f>SUM(E67:G67)</f>
        <v>54</v>
      </c>
    </row>
    <row r="68" spans="1:8" ht="12.75">
      <c r="A68" s="12">
        <v>4</v>
      </c>
      <c r="B68" s="12" t="s">
        <v>189</v>
      </c>
      <c r="C68" s="13" t="s">
        <v>15</v>
      </c>
      <c r="D68" s="12" t="s">
        <v>16</v>
      </c>
      <c r="E68" s="12">
        <v>54</v>
      </c>
      <c r="F68" s="14">
        <v>0</v>
      </c>
      <c r="G68" s="20">
        <v>0</v>
      </c>
      <c r="H68" s="20">
        <f>SUM(E68:G68)</f>
        <v>54</v>
      </c>
    </row>
    <row r="69" spans="1:8" ht="12.75">
      <c r="A69" s="8">
        <v>5</v>
      </c>
      <c r="B69" s="8" t="s">
        <v>189</v>
      </c>
      <c r="C69" s="9" t="s">
        <v>37</v>
      </c>
      <c r="D69" s="8" t="s">
        <v>38</v>
      </c>
      <c r="E69" s="8">
        <v>0</v>
      </c>
      <c r="F69" s="10">
        <v>50</v>
      </c>
      <c r="G69" s="1">
        <v>0</v>
      </c>
      <c r="H69" s="1">
        <f>SUM(E69:G69)</f>
        <v>50</v>
      </c>
    </row>
    <row r="71" spans="1:8" ht="12.75">
      <c r="A71" s="22" t="s">
        <v>92</v>
      </c>
      <c r="B71" s="21"/>
      <c r="D71" s="26"/>
      <c r="F71" s="23"/>
      <c r="G71" s="23"/>
      <c r="H71" s="24"/>
    </row>
    <row r="72" spans="1:8" ht="12.75">
      <c r="A72" s="6" t="s">
        <v>7</v>
      </c>
      <c r="B72" s="6" t="s">
        <v>188</v>
      </c>
      <c r="C72" s="6" t="s">
        <v>0</v>
      </c>
      <c r="D72" s="6" t="s">
        <v>2</v>
      </c>
      <c r="E72" s="6" t="s">
        <v>20</v>
      </c>
      <c r="F72" s="7" t="s">
        <v>21</v>
      </c>
      <c r="G72" s="7" t="s">
        <v>22</v>
      </c>
      <c r="H72" s="2" t="s">
        <v>6</v>
      </c>
    </row>
    <row r="73" spans="1:8" ht="12.75">
      <c r="A73" s="8">
        <v>1</v>
      </c>
      <c r="B73" s="8" t="s">
        <v>190</v>
      </c>
      <c r="C73" s="9" t="s">
        <v>58</v>
      </c>
      <c r="D73" s="8" t="s">
        <v>59</v>
      </c>
      <c r="E73" s="8">
        <v>69</v>
      </c>
      <c r="F73" s="10">
        <v>0</v>
      </c>
      <c r="G73" s="1">
        <v>100</v>
      </c>
      <c r="H73" s="1">
        <f>SUM(E73:G73)</f>
        <v>169</v>
      </c>
    </row>
    <row r="74" spans="1:8" ht="12.75">
      <c r="A74" s="12">
        <v>2</v>
      </c>
      <c r="B74" s="12" t="s">
        <v>189</v>
      </c>
      <c r="C74" s="13" t="s">
        <v>149</v>
      </c>
      <c r="D74" s="12" t="s">
        <v>68</v>
      </c>
      <c r="E74" s="12">
        <v>0</v>
      </c>
      <c r="F74" s="14">
        <v>90</v>
      </c>
      <c r="G74" s="20">
        <v>0</v>
      </c>
      <c r="H74" s="20">
        <f>SUM(E74:G74)</f>
        <v>90</v>
      </c>
    </row>
    <row r="75" spans="1:8" ht="12.75">
      <c r="A75" s="8">
        <v>3</v>
      </c>
      <c r="B75" s="8" t="s">
        <v>189</v>
      </c>
      <c r="C75" s="9" t="s">
        <v>150</v>
      </c>
      <c r="D75" s="8" t="s">
        <v>69</v>
      </c>
      <c r="E75" s="8">
        <v>0</v>
      </c>
      <c r="F75" s="10">
        <v>82</v>
      </c>
      <c r="G75" s="1">
        <v>0</v>
      </c>
      <c r="H75" s="1">
        <f>SUM(E75:G75)</f>
        <v>82</v>
      </c>
    </row>
    <row r="76" spans="1:8" ht="12.75">
      <c r="A76" s="12">
        <v>4</v>
      </c>
      <c r="B76" s="12" t="s">
        <v>189</v>
      </c>
      <c r="C76" s="13" t="s">
        <v>151</v>
      </c>
      <c r="D76" s="12" t="s">
        <v>70</v>
      </c>
      <c r="E76" s="12">
        <v>0</v>
      </c>
      <c r="F76" s="14">
        <v>75</v>
      </c>
      <c r="G76" s="20">
        <v>0</v>
      </c>
      <c r="H76" s="20">
        <f>SUM(E76:G76)</f>
        <v>75</v>
      </c>
    </row>
    <row r="77" spans="1:8" ht="12.75">
      <c r="A77" s="8">
        <v>5</v>
      </c>
      <c r="B77" s="8" t="s">
        <v>189</v>
      </c>
      <c r="C77" s="9" t="s">
        <v>64</v>
      </c>
      <c r="D77" s="8" t="s">
        <v>65</v>
      </c>
      <c r="E77" s="8">
        <v>52</v>
      </c>
      <c r="F77" s="10">
        <v>0</v>
      </c>
      <c r="G77" s="1">
        <v>0</v>
      </c>
      <c r="H77" s="1">
        <f>SUM(E77:G77)</f>
        <v>52</v>
      </c>
    </row>
    <row r="79" spans="1:8" ht="12.75">
      <c r="A79" s="22" t="s">
        <v>1</v>
      </c>
      <c r="B79" s="21"/>
      <c r="D79" s="26"/>
      <c r="F79" s="23"/>
      <c r="G79" s="23"/>
      <c r="H79" s="24"/>
    </row>
    <row r="80" spans="1:8" ht="12.75">
      <c r="A80" s="6" t="s">
        <v>7</v>
      </c>
      <c r="B80" s="6" t="s">
        <v>188</v>
      </c>
      <c r="C80" s="6" t="s">
        <v>0</v>
      </c>
      <c r="D80" s="6" t="s">
        <v>2</v>
      </c>
      <c r="E80" s="6" t="s">
        <v>20</v>
      </c>
      <c r="F80" s="7" t="s">
        <v>21</v>
      </c>
      <c r="G80" s="7" t="s">
        <v>22</v>
      </c>
      <c r="H80" s="2" t="s">
        <v>6</v>
      </c>
    </row>
    <row r="81" spans="1:8" ht="12.75">
      <c r="A81" s="8">
        <v>1</v>
      </c>
      <c r="B81" s="8" t="s">
        <v>190</v>
      </c>
      <c r="C81" s="9" t="s">
        <v>168</v>
      </c>
      <c r="D81" s="8" t="s">
        <v>48</v>
      </c>
      <c r="E81" s="8">
        <v>49</v>
      </c>
      <c r="F81" s="10">
        <v>39</v>
      </c>
      <c r="G81" s="1">
        <v>90</v>
      </c>
      <c r="H81" s="1">
        <f aca="true" t="shared" si="0" ref="H81:H87">SUM(E81:G81)</f>
        <v>178</v>
      </c>
    </row>
    <row r="82" spans="1:8" ht="12.75">
      <c r="A82" s="12">
        <v>2</v>
      </c>
      <c r="B82" s="12" t="s">
        <v>191</v>
      </c>
      <c r="C82" s="13" t="s">
        <v>14</v>
      </c>
      <c r="D82" s="12" t="s">
        <v>126</v>
      </c>
      <c r="E82" s="12">
        <v>57</v>
      </c>
      <c r="F82" s="14">
        <v>0</v>
      </c>
      <c r="G82" s="20">
        <v>100</v>
      </c>
      <c r="H82" s="20">
        <f t="shared" si="0"/>
        <v>157</v>
      </c>
    </row>
    <row r="83" spans="1:8" ht="12.75">
      <c r="A83" s="8">
        <v>3</v>
      </c>
      <c r="B83" s="8" t="s">
        <v>189</v>
      </c>
      <c r="C83" s="9" t="s">
        <v>169</v>
      </c>
      <c r="D83" s="8" t="s">
        <v>124</v>
      </c>
      <c r="E83" s="8">
        <v>0</v>
      </c>
      <c r="F83" s="10">
        <v>100</v>
      </c>
      <c r="G83" s="1">
        <v>0</v>
      </c>
      <c r="H83" s="1">
        <f t="shared" si="0"/>
        <v>100</v>
      </c>
    </row>
    <row r="84" spans="1:8" ht="12.75">
      <c r="A84" s="12">
        <v>4</v>
      </c>
      <c r="B84" s="12" t="s">
        <v>189</v>
      </c>
      <c r="C84" s="13" t="s">
        <v>170</v>
      </c>
      <c r="D84" s="12" t="s">
        <v>125</v>
      </c>
      <c r="E84" s="12">
        <v>0</v>
      </c>
      <c r="F84" s="14">
        <v>90</v>
      </c>
      <c r="G84" s="20">
        <v>0</v>
      </c>
      <c r="H84" s="20">
        <f t="shared" si="0"/>
        <v>90</v>
      </c>
    </row>
    <row r="85" spans="1:8" ht="12.75">
      <c r="A85" s="8">
        <v>5</v>
      </c>
      <c r="B85" s="8" t="s">
        <v>189</v>
      </c>
      <c r="C85" s="21" t="s">
        <v>155</v>
      </c>
      <c r="D85" s="24" t="s">
        <v>145</v>
      </c>
      <c r="E85" s="24">
        <v>0</v>
      </c>
      <c r="F85" s="24">
        <v>0</v>
      </c>
      <c r="G85" s="1">
        <v>82</v>
      </c>
      <c r="H85" s="1">
        <f t="shared" si="0"/>
        <v>82</v>
      </c>
    </row>
    <row r="86" spans="1:8" ht="12.75">
      <c r="A86" s="12">
        <v>6</v>
      </c>
      <c r="B86" s="12" t="s">
        <v>189</v>
      </c>
      <c r="C86" s="13" t="s">
        <v>179</v>
      </c>
      <c r="D86" s="12" t="s">
        <v>44</v>
      </c>
      <c r="E86" s="12">
        <v>0</v>
      </c>
      <c r="F86" s="14">
        <v>44</v>
      </c>
      <c r="G86" s="20">
        <v>0</v>
      </c>
      <c r="H86" s="20">
        <f t="shared" si="0"/>
        <v>44</v>
      </c>
    </row>
    <row r="87" spans="1:8" ht="12.75">
      <c r="A87" s="8">
        <v>7</v>
      </c>
      <c r="B87" s="8" t="s">
        <v>189</v>
      </c>
      <c r="C87" s="9" t="s">
        <v>182</v>
      </c>
      <c r="D87" s="8" t="s">
        <v>36</v>
      </c>
      <c r="E87" s="8">
        <v>0</v>
      </c>
      <c r="F87" s="10">
        <v>40</v>
      </c>
      <c r="G87" s="1">
        <v>0</v>
      </c>
      <c r="H87" s="1">
        <f t="shared" si="0"/>
        <v>40</v>
      </c>
    </row>
    <row r="89" spans="1:8" ht="12.75">
      <c r="A89" s="22" t="s">
        <v>93</v>
      </c>
      <c r="B89" s="21"/>
      <c r="D89" s="26"/>
      <c r="F89" s="23"/>
      <c r="G89" s="23"/>
      <c r="H89" s="24"/>
    </row>
    <row r="90" spans="1:8" ht="12.75">
      <c r="A90" s="6" t="s">
        <v>7</v>
      </c>
      <c r="B90" s="6" t="s">
        <v>188</v>
      </c>
      <c r="C90" s="6" t="s">
        <v>0</v>
      </c>
      <c r="D90" s="6" t="s">
        <v>2</v>
      </c>
      <c r="E90" s="6" t="s">
        <v>20</v>
      </c>
      <c r="F90" s="7" t="s">
        <v>21</v>
      </c>
      <c r="G90" s="7" t="s">
        <v>22</v>
      </c>
      <c r="H90" s="2" t="s">
        <v>6</v>
      </c>
    </row>
    <row r="91" spans="1:8" ht="12.75">
      <c r="A91" s="8">
        <v>1</v>
      </c>
      <c r="B91" s="8" t="s">
        <v>192</v>
      </c>
      <c r="C91" s="9" t="s">
        <v>71</v>
      </c>
      <c r="D91" s="8" t="s">
        <v>36</v>
      </c>
      <c r="E91" s="8">
        <v>0</v>
      </c>
      <c r="F91" s="10">
        <v>60</v>
      </c>
      <c r="G91" s="1">
        <v>100</v>
      </c>
      <c r="H91" s="1">
        <f>SUM(E91:G91)</f>
        <v>160</v>
      </c>
    </row>
    <row r="92" spans="1:8" ht="12.75">
      <c r="A92" s="12">
        <v>2</v>
      </c>
      <c r="B92" s="12" t="s">
        <v>189</v>
      </c>
      <c r="C92" s="13" t="s">
        <v>146</v>
      </c>
      <c r="D92" s="12" t="s">
        <v>147</v>
      </c>
      <c r="E92" s="12">
        <v>0</v>
      </c>
      <c r="F92" s="14">
        <v>0</v>
      </c>
      <c r="G92" s="20">
        <v>90</v>
      </c>
      <c r="H92" s="20">
        <f>SUM(E92:G92)</f>
        <v>90</v>
      </c>
    </row>
    <row r="94" spans="1:8" ht="12.75">
      <c r="A94" s="22" t="s">
        <v>94</v>
      </c>
      <c r="B94" s="21"/>
      <c r="D94" s="26"/>
      <c r="F94" s="23"/>
      <c r="G94" s="23"/>
      <c r="H94" s="24"/>
    </row>
    <row r="95" spans="1:8" ht="12.75">
      <c r="A95" s="6" t="s">
        <v>7</v>
      </c>
      <c r="B95" s="6" t="s">
        <v>188</v>
      </c>
      <c r="C95" s="6" t="s">
        <v>0</v>
      </c>
      <c r="D95" s="6" t="s">
        <v>2</v>
      </c>
      <c r="E95" s="6" t="s">
        <v>20</v>
      </c>
      <c r="F95" s="7" t="s">
        <v>21</v>
      </c>
      <c r="G95" s="7" t="s">
        <v>22</v>
      </c>
      <c r="H95" s="2" t="s">
        <v>6</v>
      </c>
    </row>
    <row r="96" spans="1:8" ht="12.75">
      <c r="A96" s="8">
        <v>1</v>
      </c>
      <c r="B96" s="8" t="s">
        <v>190</v>
      </c>
      <c r="C96" s="9" t="s">
        <v>45</v>
      </c>
      <c r="D96" s="8" t="s">
        <v>9</v>
      </c>
      <c r="E96" s="8">
        <v>0</v>
      </c>
      <c r="F96" s="10">
        <v>43</v>
      </c>
      <c r="G96" s="1">
        <v>100</v>
      </c>
      <c r="H96" s="1">
        <f>SUM(E96:G96)</f>
        <v>143</v>
      </c>
    </row>
    <row r="97" spans="1:8" ht="12.75">
      <c r="A97" s="12">
        <v>2</v>
      </c>
      <c r="B97" s="12" t="s">
        <v>189</v>
      </c>
      <c r="C97" s="13" t="s">
        <v>46</v>
      </c>
      <c r="D97" s="12" t="s">
        <v>47</v>
      </c>
      <c r="E97" s="12">
        <v>0</v>
      </c>
      <c r="F97" s="14">
        <v>41</v>
      </c>
      <c r="G97" s="20">
        <v>0</v>
      </c>
      <c r="H97" s="20">
        <f>SUM(E97:G97)</f>
        <v>41</v>
      </c>
    </row>
    <row r="99" spans="1:8" ht="12.75">
      <c r="A99" s="22" t="s">
        <v>95</v>
      </c>
      <c r="B99" s="21"/>
      <c r="D99" s="26"/>
      <c r="F99" s="23"/>
      <c r="G99" s="23"/>
      <c r="H99" s="24"/>
    </row>
    <row r="100" spans="1:8" ht="12.75">
      <c r="A100" s="6" t="s">
        <v>7</v>
      </c>
      <c r="B100" s="6" t="s">
        <v>188</v>
      </c>
      <c r="C100" s="6" t="s">
        <v>0</v>
      </c>
      <c r="D100" s="6" t="s">
        <v>2</v>
      </c>
      <c r="E100" s="6" t="s">
        <v>20</v>
      </c>
      <c r="F100" s="7" t="s">
        <v>21</v>
      </c>
      <c r="G100" s="7" t="s">
        <v>22</v>
      </c>
      <c r="H100" s="2" t="s">
        <v>6</v>
      </c>
    </row>
    <row r="101" spans="1:8" ht="12.75">
      <c r="A101" s="8">
        <v>1</v>
      </c>
      <c r="B101" s="8" t="s">
        <v>190</v>
      </c>
      <c r="C101" s="9" t="s">
        <v>61</v>
      </c>
      <c r="D101" s="8" t="s">
        <v>18</v>
      </c>
      <c r="E101" s="8">
        <v>60</v>
      </c>
      <c r="F101" s="10">
        <v>0</v>
      </c>
      <c r="G101" s="1">
        <v>100</v>
      </c>
      <c r="H101" s="1">
        <f>SUM(E101:G101)</f>
        <v>160</v>
      </c>
    </row>
    <row r="102" spans="1:8" ht="12.75">
      <c r="A102" s="12">
        <v>2</v>
      </c>
      <c r="B102" s="12" t="s">
        <v>192</v>
      </c>
      <c r="C102" s="13" t="s">
        <v>55</v>
      </c>
      <c r="D102" s="12" t="s">
        <v>127</v>
      </c>
      <c r="E102" s="12">
        <v>82</v>
      </c>
      <c r="F102" s="14">
        <v>57</v>
      </c>
      <c r="G102" s="20">
        <v>0</v>
      </c>
      <c r="H102" s="20">
        <f>SUM(E102:G102)</f>
        <v>139</v>
      </c>
    </row>
    <row r="104" spans="1:8" ht="12.75">
      <c r="A104" s="22" t="s">
        <v>96</v>
      </c>
      <c r="B104" s="21"/>
      <c r="D104" s="26"/>
      <c r="F104" s="23"/>
      <c r="G104" s="23"/>
      <c r="H104" s="24"/>
    </row>
    <row r="105" spans="1:8" ht="12.75">
      <c r="A105" s="6" t="s">
        <v>7</v>
      </c>
      <c r="B105" s="6" t="s">
        <v>188</v>
      </c>
      <c r="C105" s="6" t="s">
        <v>0</v>
      </c>
      <c r="D105" s="6" t="s">
        <v>2</v>
      </c>
      <c r="E105" s="6" t="s">
        <v>20</v>
      </c>
      <c r="F105" s="7" t="s">
        <v>21</v>
      </c>
      <c r="G105" s="7" t="s">
        <v>22</v>
      </c>
      <c r="H105" s="2" t="s">
        <v>6</v>
      </c>
    </row>
    <row r="106" spans="1:8" ht="12.75">
      <c r="A106" s="8">
        <v>1</v>
      </c>
      <c r="B106" s="8" t="s">
        <v>190</v>
      </c>
      <c r="C106" s="9" t="s">
        <v>40</v>
      </c>
      <c r="D106" s="8" t="s">
        <v>13</v>
      </c>
      <c r="E106" s="8">
        <v>60</v>
      </c>
      <c r="F106" s="10">
        <v>42</v>
      </c>
      <c r="G106" s="1">
        <v>90</v>
      </c>
      <c r="H106" s="1">
        <f aca="true" t="shared" si="1" ref="H106:H112">SUM(E106:G106)</f>
        <v>192</v>
      </c>
    </row>
    <row r="107" spans="1:8" ht="12.75">
      <c r="A107" s="12">
        <v>2</v>
      </c>
      <c r="B107" s="12" t="s">
        <v>191</v>
      </c>
      <c r="C107" s="13" t="s">
        <v>35</v>
      </c>
      <c r="D107" s="12" t="s">
        <v>36</v>
      </c>
      <c r="E107" s="12">
        <v>0</v>
      </c>
      <c r="F107" s="14">
        <v>52</v>
      </c>
      <c r="G107" s="20">
        <v>100</v>
      </c>
      <c r="H107" s="20">
        <f t="shared" si="1"/>
        <v>152</v>
      </c>
    </row>
    <row r="108" spans="1:8" ht="12.75">
      <c r="A108" s="8">
        <v>3</v>
      </c>
      <c r="B108" s="8" t="s">
        <v>193</v>
      </c>
      <c r="C108" s="9" t="s">
        <v>17</v>
      </c>
      <c r="D108" s="8" t="s">
        <v>18</v>
      </c>
      <c r="E108" s="8">
        <v>52</v>
      </c>
      <c r="F108" s="10">
        <v>0</v>
      </c>
      <c r="G108" s="1">
        <v>82</v>
      </c>
      <c r="H108" s="1">
        <f t="shared" si="1"/>
        <v>134</v>
      </c>
    </row>
    <row r="109" spans="1:8" ht="12.75">
      <c r="A109" s="12">
        <v>4</v>
      </c>
      <c r="B109" s="12" t="s">
        <v>194</v>
      </c>
      <c r="C109" s="13" t="s">
        <v>3</v>
      </c>
      <c r="D109" s="12" t="s">
        <v>19</v>
      </c>
      <c r="E109" s="12">
        <v>50</v>
      </c>
      <c r="F109" s="14">
        <v>0</v>
      </c>
      <c r="G109" s="20">
        <v>75</v>
      </c>
      <c r="H109" s="20">
        <f t="shared" si="1"/>
        <v>125</v>
      </c>
    </row>
    <row r="110" spans="1:8" ht="12.75">
      <c r="A110" s="8">
        <v>5</v>
      </c>
      <c r="B110" s="8" t="s">
        <v>189</v>
      </c>
      <c r="C110" s="9" t="s">
        <v>160</v>
      </c>
      <c r="D110" s="8" t="s">
        <v>161</v>
      </c>
      <c r="E110" s="8">
        <v>0</v>
      </c>
      <c r="F110" s="10">
        <v>0</v>
      </c>
      <c r="G110" s="1">
        <v>69</v>
      </c>
      <c r="H110" s="1">
        <f t="shared" si="1"/>
        <v>69</v>
      </c>
    </row>
    <row r="111" spans="1:8" ht="12.75">
      <c r="A111" s="12">
        <v>6</v>
      </c>
      <c r="B111" s="12" t="s">
        <v>189</v>
      </c>
      <c r="C111" s="13" t="s">
        <v>40</v>
      </c>
      <c r="D111" s="12" t="s">
        <v>13</v>
      </c>
      <c r="E111" s="12">
        <v>0</v>
      </c>
      <c r="F111" s="14">
        <v>48</v>
      </c>
      <c r="G111" s="20">
        <v>0</v>
      </c>
      <c r="H111" s="20">
        <f t="shared" si="1"/>
        <v>48</v>
      </c>
    </row>
    <row r="112" spans="1:8" ht="12.75">
      <c r="A112" s="8">
        <v>7</v>
      </c>
      <c r="B112" s="8" t="s">
        <v>189</v>
      </c>
      <c r="C112" s="9" t="s">
        <v>49</v>
      </c>
      <c r="D112" s="8" t="s">
        <v>119</v>
      </c>
      <c r="E112" s="8">
        <v>0</v>
      </c>
      <c r="F112" s="10">
        <v>38</v>
      </c>
      <c r="G112" s="1">
        <v>0</v>
      </c>
      <c r="H112" s="1">
        <f t="shared" si="1"/>
        <v>38</v>
      </c>
    </row>
    <row r="113" spans="1:6" ht="12.75">
      <c r="A113" s="8"/>
      <c r="B113" s="8"/>
      <c r="C113" s="9"/>
      <c r="D113" s="8"/>
      <c r="E113" s="8"/>
      <c r="F113" s="10"/>
    </row>
    <row r="114" spans="1:6" ht="12.75">
      <c r="A114" s="22" t="s">
        <v>185</v>
      </c>
      <c r="B114" s="22"/>
      <c r="C114" s="9"/>
      <c r="D114" s="8"/>
      <c r="E114" s="8"/>
      <c r="F114" s="10"/>
    </row>
    <row r="115" spans="1:8" ht="12.75">
      <c r="A115" s="40" t="s">
        <v>7</v>
      </c>
      <c r="B115" s="6" t="s">
        <v>188</v>
      </c>
      <c r="C115" s="41" t="s">
        <v>0</v>
      </c>
      <c r="D115" s="40" t="s">
        <v>184</v>
      </c>
      <c r="E115" s="6" t="s">
        <v>20</v>
      </c>
      <c r="F115" s="7" t="s">
        <v>21</v>
      </c>
      <c r="G115" s="7" t="s">
        <v>22</v>
      </c>
      <c r="H115" s="2" t="s">
        <v>6</v>
      </c>
    </row>
    <row r="116" spans="1:8" ht="12.75">
      <c r="A116" s="28">
        <v>1</v>
      </c>
      <c r="B116" s="28" t="s">
        <v>192</v>
      </c>
      <c r="C116" s="9" t="s">
        <v>56</v>
      </c>
      <c r="D116" s="8" t="s">
        <v>57</v>
      </c>
      <c r="E116" s="8">
        <v>100</v>
      </c>
      <c r="F116" s="10">
        <v>100</v>
      </c>
      <c r="G116" s="10">
        <v>100</v>
      </c>
      <c r="H116" s="1">
        <f>SUM(E116:G116)</f>
        <v>300</v>
      </c>
    </row>
    <row r="117" spans="1:8" ht="12.75">
      <c r="A117" s="30">
        <v>2</v>
      </c>
      <c r="B117" s="30" t="s">
        <v>190</v>
      </c>
      <c r="C117" s="13" t="s">
        <v>144</v>
      </c>
      <c r="D117" s="12" t="s">
        <v>145</v>
      </c>
      <c r="E117" s="12">
        <v>90</v>
      </c>
      <c r="F117" s="14">
        <v>0</v>
      </c>
      <c r="G117" s="14">
        <v>90</v>
      </c>
      <c r="H117" s="20">
        <f>SUM(E117:G117)</f>
        <v>180</v>
      </c>
    </row>
    <row r="119" spans="1:8" ht="12.75">
      <c r="A119" s="21"/>
      <c r="B119" s="21"/>
      <c r="C119" s="22" t="s">
        <v>186</v>
      </c>
      <c r="D119" s="26"/>
      <c r="F119" s="23"/>
      <c r="G119" s="23"/>
      <c r="H119" s="24"/>
    </row>
    <row r="120" spans="1:8" ht="12.75">
      <c r="A120" s="6" t="s">
        <v>7</v>
      </c>
      <c r="B120" s="6" t="s">
        <v>188</v>
      </c>
      <c r="C120" s="6" t="s">
        <v>0</v>
      </c>
      <c r="D120" s="6" t="s">
        <v>2</v>
      </c>
      <c r="E120" s="6" t="s">
        <v>20</v>
      </c>
      <c r="F120" s="7" t="s">
        <v>21</v>
      </c>
      <c r="G120" s="7" t="s">
        <v>22</v>
      </c>
      <c r="H120" s="2" t="s">
        <v>6</v>
      </c>
    </row>
    <row r="121" spans="1:8" ht="12.75">
      <c r="A121" s="28">
        <v>1</v>
      </c>
      <c r="B121" s="28" t="s">
        <v>189</v>
      </c>
      <c r="C121" s="9" t="s">
        <v>156</v>
      </c>
      <c r="D121" s="8" t="s">
        <v>18</v>
      </c>
      <c r="E121" s="8">
        <v>0</v>
      </c>
      <c r="F121" s="10">
        <v>0</v>
      </c>
      <c r="G121" s="1">
        <v>100</v>
      </c>
      <c r="H121" s="1">
        <f>SUM(E121:G121)</f>
        <v>100</v>
      </c>
    </row>
    <row r="122" spans="1:8" ht="12.75">
      <c r="A122" s="12">
        <v>2</v>
      </c>
      <c r="B122" s="12" t="s">
        <v>189</v>
      </c>
      <c r="C122" s="13" t="s">
        <v>177</v>
      </c>
      <c r="D122" s="12" t="s">
        <v>42</v>
      </c>
      <c r="E122" s="12">
        <v>0</v>
      </c>
      <c r="F122" s="14">
        <v>46</v>
      </c>
      <c r="G122" s="20">
        <v>0</v>
      </c>
      <c r="H122" s="20">
        <f>SUM(E122:G122)</f>
        <v>46</v>
      </c>
    </row>
    <row r="123" spans="1:6" ht="12.75">
      <c r="A123" s="28"/>
      <c r="B123" s="28"/>
      <c r="C123" s="29"/>
      <c r="D123" s="28"/>
      <c r="E123" s="28"/>
      <c r="F123" s="28"/>
    </row>
    <row r="124" spans="1:6" ht="12.75">
      <c r="A124" s="22" t="s">
        <v>187</v>
      </c>
      <c r="B124" s="22"/>
      <c r="C124" s="9"/>
      <c r="D124" s="8"/>
      <c r="E124" s="8"/>
      <c r="F124" s="10"/>
    </row>
    <row r="125" spans="1:8" ht="12.75">
      <c r="A125" s="40" t="s">
        <v>7</v>
      </c>
      <c r="B125" s="6" t="s">
        <v>188</v>
      </c>
      <c r="C125" s="41" t="s">
        <v>0</v>
      </c>
      <c r="D125" s="40" t="s">
        <v>184</v>
      </c>
      <c r="E125" s="6" t="s">
        <v>20</v>
      </c>
      <c r="F125" s="7" t="s">
        <v>21</v>
      </c>
      <c r="G125" s="7" t="s">
        <v>22</v>
      </c>
      <c r="H125" s="2" t="s">
        <v>6</v>
      </c>
    </row>
    <row r="126" spans="1:8" ht="12.75">
      <c r="A126" s="28">
        <v>1</v>
      </c>
      <c r="B126" s="28" t="s">
        <v>189</v>
      </c>
      <c r="C126" s="9" t="s">
        <v>157</v>
      </c>
      <c r="D126" s="8" t="s">
        <v>158</v>
      </c>
      <c r="E126" s="8">
        <v>0</v>
      </c>
      <c r="F126" s="10">
        <v>0</v>
      </c>
      <c r="G126" s="1">
        <v>100</v>
      </c>
      <c r="H126" s="1">
        <f>SUM(E126:G126)</f>
        <v>100</v>
      </c>
    </row>
    <row r="128" spans="1:3" ht="15" customHeight="1">
      <c r="A128" s="36"/>
      <c r="B128" s="44" t="s">
        <v>195</v>
      </c>
      <c r="C128" s="44"/>
    </row>
  </sheetData>
  <sheetProtection/>
  <mergeCells count="3">
    <mergeCell ref="A1:H1"/>
    <mergeCell ref="A2:H2"/>
    <mergeCell ref="B128:C12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Naida</cp:lastModifiedBy>
  <dcterms:created xsi:type="dcterms:W3CDTF">2012-07-23T18:35:01Z</dcterms:created>
  <dcterms:modified xsi:type="dcterms:W3CDTF">2014-04-19T23:13:19Z</dcterms:modified>
  <cp:category/>
  <cp:version/>
  <cp:contentType/>
  <cp:contentStatus/>
</cp:coreProperties>
</file>